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5895" yWindow="105" windowWidth="13665" windowHeight="8370"/>
  </bookViews>
  <sheets>
    <sheet name="기업용400G3" sheetId="6" r:id="rId1"/>
    <sheet name="Sheet2" sheetId="8" r:id="rId2"/>
  </sheets>
  <calcPr calcId="125725"/>
</workbook>
</file>

<file path=xl/calcChain.xml><?xml version="1.0" encoding="utf-8"?>
<calcChain xmlns="http://schemas.openxmlformats.org/spreadsheetml/2006/main">
  <c r="E17" i="6"/>
  <c r="F17" s="1"/>
  <c r="G17" s="1"/>
  <c r="D17"/>
  <c r="E27"/>
  <c r="F27" s="1"/>
  <c r="E28"/>
  <c r="F28" s="1"/>
  <c r="G28" s="1"/>
  <c r="E29"/>
  <c r="F29" s="1"/>
  <c r="G29" s="1"/>
  <c r="E30"/>
  <c r="E31"/>
  <c r="E32"/>
  <c r="F32" s="1"/>
  <c r="G32" s="1"/>
  <c r="F33"/>
  <c r="G33" s="1"/>
  <c r="E34"/>
  <c r="E35"/>
  <c r="E36"/>
  <c r="F36" s="1"/>
  <c r="G36" s="1"/>
  <c r="F25"/>
  <c r="G25" s="1"/>
  <c r="E26"/>
  <c r="F26" s="1"/>
  <c r="G26" s="1"/>
  <c r="E21"/>
  <c r="F21" s="1"/>
  <c r="G21" s="1"/>
  <c r="E22"/>
  <c r="F22" s="1"/>
  <c r="G22" s="1"/>
  <c r="E23"/>
  <c r="F23" s="1"/>
  <c r="G23" s="1"/>
  <c r="E24"/>
  <c r="F24" s="1"/>
  <c r="G24" s="1"/>
  <c r="E18"/>
  <c r="F18" s="1"/>
  <c r="G18" s="1"/>
  <c r="E19"/>
  <c r="F19" s="1"/>
  <c r="G19" s="1"/>
  <c r="E20"/>
  <c r="F20" s="1"/>
  <c r="G20" s="1"/>
  <c r="E37"/>
  <c r="F37" s="1"/>
  <c r="G37" s="1"/>
  <c r="E43"/>
  <c r="F43" s="1"/>
  <c r="G43" s="1"/>
  <c r="E44"/>
  <c r="F44" s="1"/>
  <c r="G44" s="1"/>
  <c r="E16"/>
  <c r="F16" s="1"/>
  <c r="G16" s="1"/>
  <c r="F35"/>
  <c r="F31"/>
  <c r="G31" s="1"/>
  <c r="F34"/>
  <c r="G34" s="1"/>
  <c r="F30"/>
  <c r="G30" s="1"/>
  <c r="E45" l="1"/>
  <c r="G35"/>
  <c r="G27"/>
  <c r="G45" s="1"/>
  <c r="B11" s="1"/>
  <c r="F45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<sst xmlns="http://schemas.openxmlformats.org/spreadsheetml/2006/main" count="32" uniqueCount="32">
  <si>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</si>
  <si>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</si>
  <si>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</si>
  <si>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</si>
  <si>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</si>
  <si>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</si>
  <si>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</si>
  <si>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</si>
  <si>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</si>
  <si>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</si>
  <si>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</si>
  <si>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</si>
  <si>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</si>
  <si>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</si>
  <si>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</si>
  <si>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</si>
  <si>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</si>
  <si>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</si>
  <si>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</si>
  <si>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</si>
  <si>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</si>
  <si>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</si>
  <si>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8GB DDR4 RAM</t>
    <phoneticPr fontId="2" type="noConversion"/>
  </si>
  <si>
    <t>128GB SSD + 1TB 7200RPM HDD</t>
    <phoneticPr fontId="2" type="noConversion"/>
  </si>
  <si>
    <t>Intel HD 530 Graphics</t>
    <phoneticPr fontId="2" type="noConversion"/>
  </si>
  <si>
    <t>Windows 7 Pro 64bit</t>
    <phoneticPr fontId="2" type="noConversion"/>
  </si>
  <si>
    <t>김보경세무회계사무소</t>
    <phoneticPr fontId="2" type="noConversion"/>
  </si>
  <si>
    <t xml:space="preserve">033-256-3331 </t>
    <phoneticPr fontId="2" type="noConversion"/>
  </si>
  <si>
    <t>오세응(010-2804-1600)</t>
    <phoneticPr fontId="2" type="noConversion"/>
  </si>
  <si>
    <t>인텔 i5-6500 (3.2G / 6M / 쿼드코어</t>
    <phoneticPr fontId="2" type="noConversion"/>
  </si>
  <si>
    <t>HP 400 G3 i5</t>
    <phoneticPr fontId="2" type="noConversion"/>
  </si>
  <si>
    <t>taxkim3331@naver.com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</si>
</sst>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0" xfId="3" applyAlignment="1" applyProtection="1">
      <alignment vertical="center"/>
    </xf>
    <xf numFmtId="41" fontId="9" fillId="0" borderId="8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xkim3331@naver.com" TargetMode="External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H27" sqref="H27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11.21875" style="2" bestFit="1" customWidth="1"/>
    <col min="9" max="9" width="9.33203125" style="2" bestFit="1" customWidth="1"/>
    <col min="10" max="16384" width="8.88671875" style="2"/>
  </cols>
  <sheetData>
    <row r="1" spans="1:7" ht="27.75" customHeight="1">
      <c r="A1" s="47" t="s">
        <v>2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46" t="s">
        <v>26</v>
      </c>
      <c r="B4" s="46"/>
      <c r="C4" s="40" t="s">
        <v>3</v>
      </c>
      <c r="D4" s="5"/>
      <c r="E4" s="5"/>
    </row>
    <row r="5" spans="1:7" ht="15" customHeight="1">
      <c r="A5" s="43" t="s">
        <v>15</v>
      </c>
      <c r="B5" s="8" t="s">
        <v>27</v>
      </c>
      <c r="C5" s="9"/>
      <c r="D5" s="5"/>
      <c r="E5" s="5"/>
    </row>
    <row r="6" spans="1:7" ht="15" customHeight="1">
      <c r="A6" s="43" t="s">
        <v>17</v>
      </c>
      <c r="B6" s="44" t="s">
        <v>31</v>
      </c>
      <c r="C6" s="5"/>
      <c r="D6" s="5"/>
      <c r="E6" s="5"/>
    </row>
    <row r="7" spans="1:7" ht="15" customHeight="1">
      <c r="A7" s="43" t="s">
        <v>16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0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</v>
      </c>
      <c r="B11" s="1">
        <f>G45</f>
        <v>1780000</v>
      </c>
      <c r="C11" s="5"/>
      <c r="D11" s="5"/>
      <c r="E11" s="5"/>
    </row>
    <row r="12" spans="1:7" ht="15" customHeight="1">
      <c r="A12" s="3" t="s">
        <v>5</v>
      </c>
      <c r="B12" s="41">
        <v>42576</v>
      </c>
      <c r="C12" s="5"/>
      <c r="D12" s="5"/>
      <c r="E12" s="5"/>
    </row>
    <row r="13" spans="1:7" ht="15" customHeight="1">
      <c r="A13" s="3" t="s">
        <v>1</v>
      </c>
      <c r="B13" s="11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>
      <c r="A17" s="22" t="s">
        <v>20</v>
      </c>
      <c r="B17" s="22" t="s">
        <v>30</v>
      </c>
      <c r="C17" s="17">
        <v>2</v>
      </c>
      <c r="D17" s="23">
        <f>890000/1.1</f>
        <v>809090.90909090906</v>
      </c>
      <c r="E17" s="19">
        <f t="shared" si="0"/>
        <v>1618181.8181818181</v>
      </c>
      <c r="F17" s="20">
        <f t="shared" si="1"/>
        <v>161818.18181818182</v>
      </c>
      <c r="G17" s="20">
        <f t="shared" si="2"/>
        <v>1780000</v>
      </c>
      <c r="I17" s="39"/>
    </row>
    <row r="18" spans="1:9" s="3" customFormat="1" ht="15" customHeight="1">
      <c r="A18" s="22"/>
      <c r="B18" s="42" t="s">
        <v>29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>
      <c r="A19" s="22"/>
      <c r="B19" s="42" t="s">
        <v>22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>
      <c r="A20" s="22"/>
      <c r="B20" s="42" t="s">
        <v>23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>
      <c r="A21" s="22"/>
      <c r="B21" s="42" t="s">
        <v>21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>
      <c r="A23" s="22"/>
      <c r="B23" s="42" t="s">
        <v>25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>
      <c r="A25" s="22"/>
      <c r="B25" s="22"/>
      <c r="C25" s="17"/>
      <c r="D25" s="23"/>
      <c r="E25" s="19"/>
      <c r="F25" s="20">
        <f>E25*10%</f>
        <v>0</v>
      </c>
      <c r="G25" s="20">
        <f t="shared" si="4"/>
        <v>0</v>
      </c>
    </row>
    <row r="26" spans="1:9" s="3" customFormat="1" ht="15" customHeight="1">
      <c r="A26" s="22"/>
      <c r="B26" s="4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  <c r="H31" s="39"/>
    </row>
    <row r="32" spans="1:9" s="3" customFormat="1" ht="15" customHeight="1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>
      <c r="A33" s="22"/>
      <c r="B33" s="22"/>
      <c r="C33" s="17"/>
      <c r="D33" s="23"/>
      <c r="E33" s="19"/>
      <c r="F33" s="20">
        <f t="shared" si="6"/>
        <v>0</v>
      </c>
      <c r="G33" s="20">
        <f t="shared" si="7"/>
        <v>0</v>
      </c>
    </row>
    <row r="34" spans="1:7" s="3" customFormat="1" ht="15" customHeight="1">
      <c r="A34" s="22"/>
      <c r="B34" s="42"/>
      <c r="C34" s="17"/>
      <c r="D34" s="45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>
      <c r="A35" s="22"/>
      <c r="B35" s="4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>
      <c r="A38" s="22"/>
      <c r="B38" s="42"/>
      <c r="C38" s="17"/>
      <c r="D38" s="23"/>
      <c r="E38" s="19"/>
      <c r="F38" s="20"/>
      <c r="G38" s="20"/>
    </row>
    <row r="39" spans="1:7" s="3" customFormat="1" ht="15" customHeight="1">
      <c r="A39" s="22"/>
      <c r="B39" s="42"/>
      <c r="C39" s="17"/>
      <c r="D39" s="23"/>
      <c r="E39" s="19"/>
      <c r="F39" s="20"/>
      <c r="G39" s="20"/>
    </row>
    <row r="40" spans="1:7" s="3" customFormat="1" ht="15" customHeight="1">
      <c r="A40" s="22"/>
      <c r="B40" s="42"/>
      <c r="C40" s="17"/>
      <c r="D40" s="23"/>
      <c r="E40" s="19"/>
      <c r="F40" s="20"/>
      <c r="G40" s="20"/>
    </row>
    <row r="41" spans="1:7" s="3" customFormat="1" ht="15" customHeight="1">
      <c r="A41" s="22"/>
      <c r="B41" s="42"/>
      <c r="C41" s="17"/>
      <c r="D41" s="23"/>
      <c r="E41" s="19"/>
      <c r="F41" s="20"/>
      <c r="G41" s="20"/>
    </row>
    <row r="42" spans="1:7" s="3" customFormat="1" ht="15" customHeight="1">
      <c r="A42" s="22"/>
      <c r="B42" s="42"/>
      <c r="C42" s="17"/>
      <c r="D42" s="23"/>
      <c r="E42" s="19"/>
      <c r="F42" s="20"/>
      <c r="G42" s="20"/>
    </row>
    <row r="43" spans="1:7" s="3" customFormat="1" ht="15" customHeight="1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>
      <c r="A45" s="29" t="s">
        <v>18</v>
      </c>
      <c r="B45" s="30"/>
      <c r="C45" s="7"/>
      <c r="D45" s="31" t="s">
        <v>13</v>
      </c>
      <c r="E45" s="32">
        <f>SUM(E16:E44)</f>
        <v>1618181.8181818181</v>
      </c>
      <c r="F45" s="33">
        <f>SUM(F16:F44)</f>
        <v>161818.18181818182</v>
      </c>
      <c r="G45" s="33">
        <f>SUM(G16:G44)</f>
        <v>1780000</v>
      </c>
    </row>
    <row r="46" spans="1:7" s="3" customFormat="1" ht="15" customHeight="1" thickBot="1">
      <c r="A46" s="34" t="s">
        <v>19</v>
      </c>
      <c r="B46" s="35" t="s">
        <v>28</v>
      </c>
      <c r="C46" s="36"/>
      <c r="D46" s="37"/>
      <c r="E46" s="38"/>
      <c r="F46" s="37"/>
      <c r="G46" s="37"/>
    </row>
    <row r="47" spans="1:7" s="3" customFormat="1" ht="15" customHeight="1">
      <c r="A47" s="3" t="s">
        <v>14</v>
      </c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C49" s="5"/>
      <c r="D49" s="5"/>
      <c r="E49" s="5"/>
      <c r="F49" s="5"/>
      <c r="G49" s="5"/>
    </row>
    <row r="50" spans="1:7" s="3" customFormat="1" ht="15" customHeight="1">
      <c r="A50" s="30"/>
      <c r="B50" s="30"/>
      <c r="C50" s="7"/>
      <c r="D50" s="7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  <row r="118" spans="3:7" s="3" customFormat="1" ht="15" customHeight="1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  <legacyDrawing r:id="rId4"/>
  <oleObjects>
    <oleObject progId="Photoshop.Image.7" shapeId="1025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기업용400G3</vt:lpstr>
      <vt:lpstr>Sheet2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2016-07-19T23:31:31Z</cp:lastPrinted>
  <dcterms:created xsi:type="dcterms:W3CDTF">2001-08-16T09:14:24Z</dcterms:created>
  <dcterms:modified xsi:type="dcterms:W3CDTF">2016-08-04T03:40:32Z</dcterms:modified>
</cp:coreProperties>
</file>