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SFF" sheetId="4" r:id="rId1"/>
    <sheet name="16GB" sheetId="3" r:id="rId2"/>
    <sheet name="8GB" sheetId="2" r:id="rId3"/>
  </sheets>
  <calcPr calcId="145621"/>
</workbook>
</file>

<file path=xl/calcChain.xml><?xml version="1.0" encoding="utf-8"?>
<calcChain xmlns="http://schemas.openxmlformats.org/spreadsheetml/2006/main">
  <c r="F44" i="4" l="1"/>
  <c r="G44" i="4" s="1"/>
  <c r="G43" i="4"/>
  <c r="F43" i="4"/>
  <c r="F42" i="4"/>
  <c r="G42" i="4" s="1"/>
  <c r="G41" i="4"/>
  <c r="F41" i="4"/>
  <c r="F40" i="4"/>
  <c r="G40" i="4" s="1"/>
  <c r="G39" i="4"/>
  <c r="F39" i="4"/>
  <c r="F38" i="4"/>
  <c r="G38" i="4" s="1"/>
  <c r="G37" i="4"/>
  <c r="F37" i="4"/>
  <c r="F36" i="4"/>
  <c r="G36" i="4" s="1"/>
  <c r="G35" i="4"/>
  <c r="F35" i="4"/>
  <c r="F34" i="4"/>
  <c r="G34" i="4" s="1"/>
  <c r="G33" i="4"/>
  <c r="F33" i="4"/>
  <c r="F32" i="4"/>
  <c r="G32" i="4" s="1"/>
  <c r="G31" i="4"/>
  <c r="F31" i="4"/>
  <c r="F30" i="4"/>
  <c r="G30" i="4" s="1"/>
  <c r="F29" i="4"/>
  <c r="G29" i="4" s="1"/>
  <c r="E29" i="4"/>
  <c r="F28" i="4"/>
  <c r="G28" i="4" s="1"/>
  <c r="G27" i="4"/>
  <c r="F27" i="4"/>
  <c r="F26" i="4"/>
  <c r="G26" i="4" s="1"/>
  <c r="E25" i="4"/>
  <c r="G24" i="4"/>
  <c r="F24" i="4"/>
  <c r="F23" i="4"/>
  <c r="G23" i="4" s="1"/>
  <c r="G21" i="4"/>
  <c r="F21" i="4"/>
  <c r="E17" i="4"/>
  <c r="E16" i="4"/>
  <c r="G44" i="3"/>
  <c r="F44" i="3"/>
  <c r="F43" i="3"/>
  <c r="G43" i="3" s="1"/>
  <c r="G42" i="3"/>
  <c r="F42" i="3"/>
  <c r="F41" i="3"/>
  <c r="G41" i="3" s="1"/>
  <c r="G40" i="3"/>
  <c r="F40" i="3"/>
  <c r="F39" i="3"/>
  <c r="G39" i="3" s="1"/>
  <c r="G38" i="3"/>
  <c r="F38" i="3"/>
  <c r="F37" i="3"/>
  <c r="G37" i="3" s="1"/>
  <c r="G36" i="3"/>
  <c r="F36" i="3"/>
  <c r="F35" i="3"/>
  <c r="G35" i="3" s="1"/>
  <c r="G34" i="3"/>
  <c r="F34" i="3"/>
  <c r="F33" i="3"/>
  <c r="G33" i="3" s="1"/>
  <c r="G32" i="3"/>
  <c r="F32" i="3"/>
  <c r="F31" i="3"/>
  <c r="G31" i="3" s="1"/>
  <c r="G30" i="3"/>
  <c r="F30" i="3"/>
  <c r="E29" i="3"/>
  <c r="G28" i="3"/>
  <c r="F28" i="3"/>
  <c r="F27" i="3"/>
  <c r="G27" i="3" s="1"/>
  <c r="G26" i="3"/>
  <c r="F26" i="3"/>
  <c r="F25" i="3"/>
  <c r="E25" i="3"/>
  <c r="G25" i="3" s="1"/>
  <c r="F24" i="3"/>
  <c r="G24" i="3" s="1"/>
  <c r="G23" i="3"/>
  <c r="F23" i="3"/>
  <c r="F21" i="3"/>
  <c r="G21" i="3" s="1"/>
  <c r="F17" i="3"/>
  <c r="E17" i="3"/>
  <c r="G17" i="3" s="1"/>
  <c r="F16" i="3"/>
  <c r="E16" i="3"/>
  <c r="G16" i="3" s="1"/>
  <c r="E29" i="2"/>
  <c r="F29" i="2" s="1"/>
  <c r="G29" i="2" s="1"/>
  <c r="E45" i="4" l="1"/>
  <c r="G25" i="4"/>
  <c r="F17" i="4"/>
  <c r="G17" i="4" s="1"/>
  <c r="F16" i="4"/>
  <c r="F25" i="4"/>
  <c r="F29" i="3"/>
  <c r="G29" i="3" s="1"/>
  <c r="G45" i="3" s="1"/>
  <c r="B11" i="3" s="1"/>
  <c r="E45" i="3"/>
  <c r="F45" i="4" l="1"/>
  <c r="G16" i="4"/>
  <c r="G45" i="4" s="1"/>
  <c r="B11" i="4" s="1"/>
  <c r="F45" i="3"/>
  <c r="E25" i="2" l="1"/>
  <c r="F25" i="2" s="1"/>
  <c r="G25" i="2" s="1"/>
  <c r="F27" i="2"/>
  <c r="G27" i="2" s="1"/>
  <c r="F28" i="2"/>
  <c r="G28" i="2" s="1"/>
  <c r="F30" i="2"/>
  <c r="G30" i="2" s="1"/>
  <c r="F31" i="2"/>
  <c r="G31" i="2" s="1"/>
  <c r="F32" i="2"/>
  <c r="G32" i="2" s="1"/>
  <c r="F33" i="2"/>
  <c r="G33" i="2"/>
  <c r="F34" i="2"/>
  <c r="G34" i="2" s="1"/>
  <c r="F35" i="2"/>
  <c r="G35" i="2" s="1"/>
  <c r="F36" i="2"/>
  <c r="G36" i="2" s="1"/>
  <c r="F37" i="2"/>
  <c r="G37" i="2"/>
  <c r="F38" i="2"/>
  <c r="G38" i="2" s="1"/>
  <c r="F39" i="2"/>
  <c r="G39" i="2" s="1"/>
  <c r="F40" i="2"/>
  <c r="G40" i="2" s="1"/>
  <c r="F41" i="2"/>
  <c r="G41" i="2"/>
  <c r="F42" i="2"/>
  <c r="G42" i="2" s="1"/>
  <c r="F43" i="2"/>
  <c r="G43" i="2"/>
  <c r="F44" i="2"/>
  <c r="G44" i="2" s="1"/>
  <c r="F23" i="2" l="1"/>
  <c r="G23" i="2" s="1"/>
  <c r="F26" i="2" l="1"/>
  <c r="G26" i="2" s="1"/>
  <c r="F24" i="2"/>
  <c r="G24" i="2" s="1"/>
  <c r="E17" i="2"/>
  <c r="F17" i="2" s="1"/>
  <c r="E16" i="2"/>
  <c r="F16" i="2" s="1"/>
  <c r="F21" i="2" l="1"/>
  <c r="F45" i="2" s="1"/>
  <c r="E45" i="2"/>
  <c r="G17" i="2"/>
  <c r="G16" i="2"/>
  <c r="G21" i="2" l="1"/>
  <c r="G45" i="2" s="1"/>
  <c r="B11" i="2" s="1"/>
</calcChain>
</file>

<file path=xl/sharedStrings.xml><?xml version="1.0" encoding="utf-8"?>
<sst xmlns="http://schemas.openxmlformats.org/spreadsheetml/2006/main" count="108" uniqueCount="43">
  <si>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</si>
  <si>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</si>
  <si>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</si>
  <si>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</si>
  <si>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</si>
  <si>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</si>
  <si>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</si>
  <si>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</si>
  <si>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</si>
  <si>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</si>
  <si>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</si>
  <si>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</si>
  <si>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</si>
  <si>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</si>
  <si>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</si>
  <si>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</si>
  <si>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</si>
  <si>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</si>
  <si>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</si>
  <si>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</si>
  <si>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</si>
  <si>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823556-B21</t>
    <phoneticPr fontId="3" type="noConversion"/>
  </si>
  <si>
    <t>HP 9.5mm SATA DVD-ROM</t>
    <phoneticPr fontId="3" type="noConversion"/>
  </si>
  <si>
    <t>HPE DL20 G9 M.2 Cable</t>
    <phoneticPr fontId="3" type="noConversion"/>
  </si>
  <si>
    <t>DL20 Gen 9 Server</t>
    <phoneticPr fontId="3" type="noConversion"/>
  </si>
  <si>
    <t>E3-1220v5 3.0GHz 4Core</t>
    <phoneticPr fontId="3" type="noConversion"/>
  </si>
  <si>
    <t>290W Power Supply</t>
    <phoneticPr fontId="3" type="noConversion"/>
  </si>
  <si>
    <t>H1AH9E</t>
    <phoneticPr fontId="3" type="noConversion"/>
  </si>
  <si>
    <t>HPE 3Y FC 24x7 Serive</t>
    <phoneticPr fontId="3" type="noConversion"/>
  </si>
  <si>
    <t>1Gb 361i 이더넷 어댑터 2포트</t>
    <phoneticPr fontId="3" type="noConversion"/>
  </si>
  <si>
    <t>HP 1TB 6G SATA SC HDD 2개 (최대 2개 장착가능)</t>
    <phoneticPr fontId="3" type="noConversion"/>
  </si>
  <si>
    <t>Dynamic Smart Array B140i Controller</t>
    <phoneticPr fontId="3" type="noConversion"/>
  </si>
  <si>
    <t>크기/무게 : 43.46 x 38.22 x 4.32cm / 7.9kg</t>
    <phoneticPr fontId="3" type="noConversion"/>
  </si>
  <si>
    <t>16GB DDR4 ECC Memory (최대 64GB)</t>
    <phoneticPr fontId="3" type="noConversion"/>
  </si>
  <si>
    <t>8GB DDR4 ECC Memory (최대 64GB)</t>
    <phoneticPr fontId="3" type="noConversion"/>
  </si>
  <si>
    <t>823562-B21</t>
    <phoneticPr fontId="3" type="noConversion"/>
  </si>
  <si>
    <t>E3-1240v5 3.5GHz 4Core</t>
    <phoneticPr fontId="3" type="noConversion"/>
  </si>
  <si>
    <t xml:space="preserve">16GB DDR4 ECC Memory </t>
    <phoneticPr fontId="3" type="noConversion"/>
  </si>
  <si>
    <t>HP 300GB 10Krpm SAS SC HDD 2개 (최대 4개 장착가능)</t>
    <phoneticPr fontId="3" type="noConversion"/>
  </si>
  <si>
    <t>Smart HBA H240 Controller</t>
    <phoneticPr fontId="3" type="noConversion"/>
  </si>
  <si>
    <t>900W Power Supply</t>
    <phoneticPr fontId="3" type="noConversion"/>
  </si>
  <si>
    <t>2. OS 및 DB 설치 요청시 별도의 비용이 발생합니다.</t>
    <phoneticPr fontId="3" type="noConversion"/>
  </si>
  <si>
    <t>1. 제품 택배배송시의 견적금액입니다. (설치 요청시 별도의 설치비 발생)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</si>
</sst>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30</xdr:row>
      <xdr:rowOff>176590</xdr:rowOff>
    </xdr:from>
    <xdr:to>
      <xdr:col>6</xdr:col>
      <xdr:colOff>295275</xdr:colOff>
      <xdr:row>43</xdr:row>
      <xdr:rowOff>114300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215440"/>
          <a:ext cx="5857875" cy="2414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30</xdr:row>
      <xdr:rowOff>57150</xdr:rowOff>
    </xdr:from>
    <xdr:to>
      <xdr:col>5</xdr:col>
      <xdr:colOff>800100</xdr:colOff>
      <xdr:row>43</xdr:row>
      <xdr:rowOff>104775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096000"/>
          <a:ext cx="4619625" cy="252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30</xdr:row>
      <xdr:rowOff>57150</xdr:rowOff>
    </xdr:from>
    <xdr:to>
      <xdr:col>5</xdr:col>
      <xdr:colOff>800100</xdr:colOff>
      <xdr:row>43</xdr:row>
      <xdr:rowOff>104775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096000"/>
          <a:ext cx="4619625" cy="252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>
      <selection activeCell="D18" sqref="D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38" t="s">
        <v>0</v>
      </c>
      <c r="B1" s="38"/>
      <c r="C1" s="38"/>
      <c r="D1" s="38"/>
      <c r="E1" s="38"/>
      <c r="F1" s="38"/>
      <c r="G1" s="3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39"/>
      <c r="B4" s="39"/>
      <c r="C4" s="7" t="s">
        <v>1</v>
      </c>
      <c r="D4" s="4"/>
      <c r="E4" s="4"/>
    </row>
    <row r="5" spans="1:7" ht="15" customHeight="1" x14ac:dyDescent="0.15">
      <c r="A5" s="37" t="s">
        <v>2</v>
      </c>
      <c r="B5" s="8"/>
      <c r="C5" s="9"/>
      <c r="D5" s="4"/>
      <c r="E5" s="4"/>
    </row>
    <row r="6" spans="1:7" ht="15" customHeight="1" x14ac:dyDescent="0.15">
      <c r="A6" s="37" t="s">
        <v>3</v>
      </c>
      <c r="B6" s="2"/>
      <c r="C6" s="4"/>
      <c r="D6" s="4"/>
      <c r="E6" s="4"/>
    </row>
    <row r="7" spans="1:7" ht="15" customHeight="1" x14ac:dyDescent="0.15">
      <c r="A7" s="3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3245000</v>
      </c>
      <c r="C11" s="4"/>
      <c r="D11" s="4"/>
      <c r="E11" s="4"/>
    </row>
    <row r="12" spans="1:7" ht="15" customHeight="1" x14ac:dyDescent="0.15">
      <c r="A12" s="2" t="s">
        <v>7</v>
      </c>
      <c r="B12" s="12">
        <v>42660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44" si="1">E16*10%</f>
        <v>0</v>
      </c>
      <c r="G16" s="23">
        <f t="shared" ref="G16:G44" si="2">SUM(E16:F16)</f>
        <v>0</v>
      </c>
    </row>
    <row r="17" spans="1:7" s="2" customFormat="1" ht="15" customHeight="1" x14ac:dyDescent="0.15">
      <c r="A17" s="24" t="s">
        <v>35</v>
      </c>
      <c r="B17" s="24" t="s">
        <v>24</v>
      </c>
      <c r="C17" s="19">
        <v>1</v>
      </c>
      <c r="D17" s="25">
        <v>2650000</v>
      </c>
      <c r="E17" s="21">
        <f t="shared" si="0"/>
        <v>2650000</v>
      </c>
      <c r="F17" s="22">
        <f t="shared" si="1"/>
        <v>265000</v>
      </c>
      <c r="G17" s="22">
        <f t="shared" si="2"/>
        <v>2915000</v>
      </c>
    </row>
    <row r="18" spans="1:7" s="2" customFormat="1" ht="15" customHeight="1" x14ac:dyDescent="0.15">
      <c r="A18" s="24"/>
      <c r="B18" s="35" t="s">
        <v>36</v>
      </c>
      <c r="C18" s="19"/>
      <c r="D18" s="25"/>
      <c r="E18" s="21"/>
      <c r="F18" s="22"/>
      <c r="G18" s="22"/>
    </row>
    <row r="19" spans="1:7" s="2" customFormat="1" ht="15" customHeight="1" x14ac:dyDescent="0.15">
      <c r="A19" s="24"/>
      <c r="B19" s="35" t="s">
        <v>37</v>
      </c>
      <c r="C19" s="19"/>
      <c r="D19" s="25"/>
      <c r="E19" s="21"/>
      <c r="F19" s="22"/>
      <c r="G19" s="22"/>
    </row>
    <row r="20" spans="1:7" s="2" customFormat="1" ht="15" customHeight="1" x14ac:dyDescent="0.15">
      <c r="A20" s="24"/>
      <c r="B20" s="36" t="s">
        <v>38</v>
      </c>
      <c r="C20" s="19"/>
      <c r="D20" s="25"/>
      <c r="E20" s="21"/>
      <c r="F20" s="22"/>
      <c r="G20" s="22"/>
    </row>
    <row r="21" spans="1:7" s="2" customFormat="1" ht="15" customHeight="1" x14ac:dyDescent="0.15">
      <c r="A21" s="24"/>
      <c r="B21" s="35" t="s">
        <v>39</v>
      </c>
      <c r="C21" s="19"/>
      <c r="D21" s="25"/>
      <c r="E21" s="21"/>
      <c r="F21" s="22">
        <f t="shared" si="1"/>
        <v>0</v>
      </c>
      <c r="G21" s="22">
        <f t="shared" si="2"/>
        <v>0</v>
      </c>
    </row>
    <row r="22" spans="1:7" s="2" customFormat="1" ht="15" customHeight="1" x14ac:dyDescent="0.15">
      <c r="A22" s="24"/>
      <c r="B22" s="35" t="s">
        <v>22</v>
      </c>
      <c r="C22" s="19"/>
      <c r="D22" s="25"/>
      <c r="E22" s="21"/>
      <c r="F22" s="22"/>
      <c r="G22" s="22"/>
    </row>
    <row r="23" spans="1:7" s="2" customFormat="1" ht="15" customHeight="1" x14ac:dyDescent="0.15">
      <c r="A23" s="24"/>
      <c r="B23" s="35" t="s">
        <v>23</v>
      </c>
      <c r="C23" s="19"/>
      <c r="D23" s="25"/>
      <c r="E23" s="21"/>
      <c r="F23" s="22">
        <f t="shared" ref="F23" si="3">E23*10%</f>
        <v>0</v>
      </c>
      <c r="G23" s="22">
        <f t="shared" ref="G23" si="4">SUM(E23:F23)</f>
        <v>0</v>
      </c>
    </row>
    <row r="24" spans="1:7" s="2" customFormat="1" ht="15" customHeight="1" x14ac:dyDescent="0.15">
      <c r="A24" s="24"/>
      <c r="B24" s="35" t="s">
        <v>40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15">
      <c r="A25" s="24"/>
      <c r="B25" s="36" t="s">
        <v>29</v>
      </c>
      <c r="C25" s="19"/>
      <c r="D25" s="22"/>
      <c r="E25" s="21">
        <f t="shared" ref="E25" si="5">C25*D25</f>
        <v>0</v>
      </c>
      <c r="F25" s="22">
        <f t="shared" si="1"/>
        <v>0</v>
      </c>
      <c r="G25" s="22">
        <f t="shared" si="2"/>
        <v>0</v>
      </c>
    </row>
    <row r="26" spans="1:7" s="2" customFormat="1" ht="15" customHeight="1" x14ac:dyDescent="0.15">
      <c r="A26" s="24"/>
      <c r="B26" s="26" t="s">
        <v>32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7" s="2" customFormat="1" ht="15" customHeight="1" x14ac:dyDescent="0.15">
      <c r="A27" s="24"/>
      <c r="B27" s="26"/>
      <c r="C27" s="19"/>
      <c r="D27" s="22"/>
      <c r="E27"/>
      <c r="F27" s="22">
        <f t="shared" si="1"/>
        <v>0</v>
      </c>
      <c r="G27" s="22">
        <f t="shared" si="2"/>
        <v>0</v>
      </c>
    </row>
    <row r="28" spans="1:7" s="2" customFormat="1" ht="15" customHeight="1" x14ac:dyDescent="0.15">
      <c r="A28" s="24"/>
      <c r="B28" s="26"/>
      <c r="C28" s="19"/>
      <c r="D28" s="22"/>
      <c r="E28"/>
      <c r="F28" s="22">
        <f t="shared" si="1"/>
        <v>0</v>
      </c>
      <c r="G28" s="22">
        <f t="shared" si="2"/>
        <v>0</v>
      </c>
    </row>
    <row r="29" spans="1:7" s="2" customFormat="1" ht="15" customHeight="1" x14ac:dyDescent="0.15">
      <c r="A29" s="24" t="s">
        <v>27</v>
      </c>
      <c r="B29" s="36" t="s">
        <v>28</v>
      </c>
      <c r="C29" s="19">
        <v>1</v>
      </c>
      <c r="D29" s="22">
        <v>300000</v>
      </c>
      <c r="E29" s="21">
        <f t="shared" ref="E29" si="6">C29*D29</f>
        <v>300000</v>
      </c>
      <c r="F29" s="22">
        <f t="shared" si="1"/>
        <v>30000</v>
      </c>
      <c r="G29" s="22">
        <f t="shared" si="2"/>
        <v>330000</v>
      </c>
    </row>
    <row r="30" spans="1:7" s="2" customFormat="1" ht="15" customHeight="1" x14ac:dyDescent="0.15">
      <c r="A30" s="24"/>
      <c r="B30" s="26"/>
      <c r="C30" s="19"/>
      <c r="D30" s="22"/>
      <c r="E30"/>
      <c r="F30" s="22">
        <f t="shared" si="1"/>
        <v>0</v>
      </c>
      <c r="G30" s="22">
        <f t="shared" si="2"/>
        <v>0</v>
      </c>
    </row>
    <row r="31" spans="1:7" s="2" customFormat="1" ht="15" customHeight="1" x14ac:dyDescent="0.15">
      <c r="A31" s="24"/>
      <c r="B31" s="26"/>
      <c r="C31" s="19"/>
      <c r="D31" s="22"/>
      <c r="E31"/>
      <c r="F31" s="22">
        <f t="shared" si="1"/>
        <v>0</v>
      </c>
      <c r="G31" s="22">
        <f t="shared" si="2"/>
        <v>0</v>
      </c>
    </row>
    <row r="32" spans="1:7" s="2" customFormat="1" ht="15" customHeight="1" x14ac:dyDescent="0.15">
      <c r="A32" s="24"/>
      <c r="B32" s="26"/>
      <c r="C32" s="19"/>
      <c r="D32" s="22"/>
      <c r="E32"/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26"/>
      <c r="C33" s="19"/>
      <c r="D33" s="22"/>
      <c r="E33"/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26"/>
      <c r="C34" s="19"/>
      <c r="D34" s="22"/>
      <c r="E34"/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26"/>
      <c r="C35" s="19"/>
      <c r="D35" s="22"/>
      <c r="E35"/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26"/>
      <c r="C36" s="19"/>
      <c r="D36" s="22"/>
      <c r="E36"/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26"/>
      <c r="C37" s="19"/>
      <c r="D37" s="22"/>
      <c r="E37"/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6"/>
      <c r="C38" s="19"/>
      <c r="D38" s="22"/>
      <c r="E38"/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26"/>
      <c r="C39" s="19"/>
      <c r="D39" s="22"/>
      <c r="E39"/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26"/>
      <c r="C40" s="19"/>
      <c r="D40" s="22"/>
      <c r="E40"/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6"/>
      <c r="C41" s="19"/>
      <c r="D41" s="22"/>
      <c r="E41"/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6"/>
      <c r="C42" s="19"/>
      <c r="D42" s="22"/>
      <c r="E42"/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4"/>
      <c r="B43" s="26"/>
      <c r="C43" s="19"/>
      <c r="D43" s="22"/>
      <c r="E43"/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24"/>
      <c r="B44" s="26"/>
      <c r="C44" s="19"/>
      <c r="D44" s="22"/>
      <c r="E44"/>
      <c r="F44" s="22">
        <f t="shared" si="1"/>
        <v>0</v>
      </c>
      <c r="G44" s="22">
        <f t="shared" si="2"/>
        <v>0</v>
      </c>
    </row>
    <row r="45" spans="1:7" s="2" customFormat="1" ht="15" customHeight="1" x14ac:dyDescent="0.15">
      <c r="A45" s="27" t="s">
        <v>16</v>
      </c>
      <c r="B45" s="28"/>
      <c r="C45" s="6"/>
      <c r="D45" s="29" t="s">
        <v>17</v>
      </c>
      <c r="E45" s="30">
        <f>SUM(E16:E44)</f>
        <v>2950000</v>
      </c>
      <c r="F45" s="30">
        <f>SUM(F16:F44)</f>
        <v>295000</v>
      </c>
      <c r="G45" s="30">
        <f>SUM(G16:G44)</f>
        <v>3245000</v>
      </c>
    </row>
    <row r="46" spans="1:7" s="2" customFormat="1" ht="15" customHeight="1" thickBot="1" x14ac:dyDescent="0.2">
      <c r="A46" s="31" t="s">
        <v>18</v>
      </c>
      <c r="B46" s="32" t="s">
        <v>19</v>
      </c>
      <c r="C46" s="33"/>
      <c r="D46" s="34"/>
      <c r="E46" s="34"/>
      <c r="F46" s="34"/>
      <c r="G46" s="34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42</v>
      </c>
      <c r="C48" s="4"/>
      <c r="D48" s="4"/>
      <c r="E48" s="4"/>
      <c r="F48" s="4"/>
      <c r="G48" s="4"/>
    </row>
    <row r="49" spans="1:7" s="2" customFormat="1" ht="15" customHeight="1" x14ac:dyDescent="0.15">
      <c r="A49" s="2" t="s">
        <v>41</v>
      </c>
      <c r="C49" s="4"/>
      <c r="D49" s="4"/>
      <c r="E49" s="4"/>
      <c r="F49" s="4"/>
      <c r="G49" s="4"/>
    </row>
    <row r="50" spans="1:7" s="2" customFormat="1" ht="15" customHeight="1" x14ac:dyDescent="0.15">
      <c r="A50" s="28"/>
      <c r="B50" s="28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opLeftCell="A7" workbookViewId="0">
      <selection activeCell="D30" sqref="D3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38" t="s">
        <v>0</v>
      </c>
      <c r="B1" s="38"/>
      <c r="C1" s="38"/>
      <c r="D1" s="38"/>
      <c r="E1" s="38"/>
      <c r="F1" s="38"/>
      <c r="G1" s="3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39"/>
      <c r="B4" s="39"/>
      <c r="C4" s="7" t="s">
        <v>1</v>
      </c>
      <c r="D4" s="4"/>
      <c r="E4" s="4"/>
    </row>
    <row r="5" spans="1:7" ht="15" customHeight="1" x14ac:dyDescent="0.15">
      <c r="A5" s="37" t="s">
        <v>2</v>
      </c>
      <c r="B5" s="8"/>
      <c r="C5" s="9"/>
      <c r="D5" s="4"/>
      <c r="E5" s="4"/>
    </row>
    <row r="6" spans="1:7" ht="15" customHeight="1" x14ac:dyDescent="0.15">
      <c r="A6" s="37" t="s">
        <v>3</v>
      </c>
      <c r="B6" s="2"/>
      <c r="C6" s="4"/>
      <c r="D6" s="4"/>
      <c r="E6" s="4"/>
    </row>
    <row r="7" spans="1:7" ht="15" customHeight="1" x14ac:dyDescent="0.15">
      <c r="A7" s="3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2464000</v>
      </c>
      <c r="C11" s="4"/>
      <c r="D11" s="4"/>
      <c r="E11" s="4"/>
    </row>
    <row r="12" spans="1:7" ht="15" customHeight="1" x14ac:dyDescent="0.15">
      <c r="A12" s="2" t="s">
        <v>7</v>
      </c>
      <c r="B12" s="12">
        <v>42660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44" si="1">E16*10%</f>
        <v>0</v>
      </c>
      <c r="G16" s="23">
        <f t="shared" ref="G16:G44" si="2">SUM(E16:F16)</f>
        <v>0</v>
      </c>
    </row>
    <row r="17" spans="1:7" s="2" customFormat="1" ht="15" customHeight="1" x14ac:dyDescent="0.15">
      <c r="A17" s="24" t="s">
        <v>21</v>
      </c>
      <c r="B17" s="24" t="s">
        <v>24</v>
      </c>
      <c r="C17" s="19">
        <v>1</v>
      </c>
      <c r="D17" s="25">
        <v>1940000</v>
      </c>
      <c r="E17" s="21">
        <f t="shared" si="0"/>
        <v>1940000</v>
      </c>
      <c r="F17" s="22">
        <f t="shared" si="1"/>
        <v>194000</v>
      </c>
      <c r="G17" s="22">
        <f t="shared" si="2"/>
        <v>2134000</v>
      </c>
    </row>
    <row r="18" spans="1:7" s="2" customFormat="1" ht="15" customHeight="1" x14ac:dyDescent="0.15">
      <c r="A18" s="24"/>
      <c r="B18" s="35" t="s">
        <v>25</v>
      </c>
      <c r="C18" s="19"/>
      <c r="D18" s="25"/>
      <c r="E18" s="21"/>
      <c r="F18" s="22"/>
      <c r="G18" s="22"/>
    </row>
    <row r="19" spans="1:7" s="2" customFormat="1" ht="15" customHeight="1" x14ac:dyDescent="0.15">
      <c r="A19" s="24"/>
      <c r="B19" s="35" t="s">
        <v>33</v>
      </c>
      <c r="C19" s="19"/>
      <c r="D19" s="25"/>
      <c r="E19" s="21"/>
      <c r="F19" s="22"/>
      <c r="G19" s="22"/>
    </row>
    <row r="20" spans="1:7" s="2" customFormat="1" ht="15" customHeight="1" x14ac:dyDescent="0.15">
      <c r="A20" s="24"/>
      <c r="B20" s="36" t="s">
        <v>30</v>
      </c>
      <c r="C20" s="19"/>
      <c r="D20" s="25"/>
      <c r="E20" s="21"/>
      <c r="F20" s="22"/>
      <c r="G20" s="22"/>
    </row>
    <row r="21" spans="1:7" s="2" customFormat="1" ht="15" customHeight="1" x14ac:dyDescent="0.15">
      <c r="A21" s="24"/>
      <c r="B21" s="35" t="s">
        <v>31</v>
      </c>
      <c r="C21" s="19"/>
      <c r="D21" s="25"/>
      <c r="E21" s="21"/>
      <c r="F21" s="22">
        <f t="shared" si="1"/>
        <v>0</v>
      </c>
      <c r="G21" s="22">
        <f t="shared" si="2"/>
        <v>0</v>
      </c>
    </row>
    <row r="22" spans="1:7" s="2" customFormat="1" ht="15" customHeight="1" x14ac:dyDescent="0.15">
      <c r="A22" s="24"/>
      <c r="B22" s="35" t="s">
        <v>22</v>
      </c>
      <c r="C22" s="19"/>
      <c r="D22" s="25"/>
      <c r="E22" s="21"/>
      <c r="F22" s="22"/>
      <c r="G22" s="22"/>
    </row>
    <row r="23" spans="1:7" s="2" customFormat="1" ht="15" customHeight="1" x14ac:dyDescent="0.15">
      <c r="A23" s="24"/>
      <c r="B23" s="35" t="s">
        <v>23</v>
      </c>
      <c r="C23" s="19"/>
      <c r="D23" s="25"/>
      <c r="E23" s="21"/>
      <c r="F23" s="22">
        <f t="shared" ref="F23" si="3">E23*10%</f>
        <v>0</v>
      </c>
      <c r="G23" s="22">
        <f t="shared" ref="G23" si="4">SUM(E23:F23)</f>
        <v>0</v>
      </c>
    </row>
    <row r="24" spans="1:7" s="2" customFormat="1" ht="15" customHeight="1" x14ac:dyDescent="0.15">
      <c r="A24" s="24"/>
      <c r="B24" s="35" t="s">
        <v>26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15">
      <c r="A25" s="24"/>
      <c r="B25" s="36" t="s">
        <v>29</v>
      </c>
      <c r="C25" s="19"/>
      <c r="D25" s="22"/>
      <c r="E25" s="21">
        <f t="shared" ref="E25" si="5">C25*D25</f>
        <v>0</v>
      </c>
      <c r="F25" s="22">
        <f t="shared" si="1"/>
        <v>0</v>
      </c>
      <c r="G25" s="22">
        <f t="shared" si="2"/>
        <v>0</v>
      </c>
    </row>
    <row r="26" spans="1:7" s="2" customFormat="1" ht="15" customHeight="1" x14ac:dyDescent="0.15">
      <c r="A26" s="24"/>
      <c r="B26" s="26" t="s">
        <v>32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7" s="2" customFormat="1" ht="15" customHeight="1" x14ac:dyDescent="0.15">
      <c r="A27" s="24"/>
      <c r="B27" s="26"/>
      <c r="C27" s="19"/>
      <c r="D27" s="22"/>
      <c r="E27"/>
      <c r="F27" s="22">
        <f t="shared" si="1"/>
        <v>0</v>
      </c>
      <c r="G27" s="22">
        <f t="shared" si="2"/>
        <v>0</v>
      </c>
    </row>
    <row r="28" spans="1:7" s="2" customFormat="1" ht="15" customHeight="1" x14ac:dyDescent="0.15">
      <c r="A28" s="24"/>
      <c r="B28" s="26"/>
      <c r="C28" s="19"/>
      <c r="D28" s="22"/>
      <c r="E28"/>
      <c r="F28" s="22">
        <f t="shared" si="1"/>
        <v>0</v>
      </c>
      <c r="G28" s="22">
        <f t="shared" si="2"/>
        <v>0</v>
      </c>
    </row>
    <row r="29" spans="1:7" s="2" customFormat="1" ht="15" customHeight="1" x14ac:dyDescent="0.15">
      <c r="A29" s="24" t="s">
        <v>27</v>
      </c>
      <c r="B29" s="36" t="s">
        <v>28</v>
      </c>
      <c r="C29" s="19">
        <v>1</v>
      </c>
      <c r="D29" s="22">
        <v>300000</v>
      </c>
      <c r="E29" s="21">
        <f t="shared" ref="E29" si="6">C29*D29</f>
        <v>300000</v>
      </c>
      <c r="F29" s="22">
        <f t="shared" si="1"/>
        <v>30000</v>
      </c>
      <c r="G29" s="22">
        <f t="shared" si="2"/>
        <v>330000</v>
      </c>
    </row>
    <row r="30" spans="1:7" s="2" customFormat="1" ht="15" customHeight="1" x14ac:dyDescent="0.15">
      <c r="A30" s="24"/>
      <c r="B30" s="26"/>
      <c r="C30" s="19"/>
      <c r="D30" s="22"/>
      <c r="E30"/>
      <c r="F30" s="22">
        <f t="shared" si="1"/>
        <v>0</v>
      </c>
      <c r="G30" s="22">
        <f t="shared" si="2"/>
        <v>0</v>
      </c>
    </row>
    <row r="31" spans="1:7" s="2" customFormat="1" ht="15" customHeight="1" x14ac:dyDescent="0.15">
      <c r="A31" s="24"/>
      <c r="B31" s="26"/>
      <c r="C31" s="19"/>
      <c r="D31" s="22"/>
      <c r="E31"/>
      <c r="F31" s="22">
        <f t="shared" si="1"/>
        <v>0</v>
      </c>
      <c r="G31" s="22">
        <f t="shared" si="2"/>
        <v>0</v>
      </c>
    </row>
    <row r="32" spans="1:7" s="2" customFormat="1" ht="15" customHeight="1" x14ac:dyDescent="0.15">
      <c r="A32" s="24"/>
      <c r="B32" s="26"/>
      <c r="C32" s="19"/>
      <c r="D32" s="22"/>
      <c r="E32"/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26"/>
      <c r="C33" s="19"/>
      <c r="D33" s="22"/>
      <c r="E33"/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26"/>
      <c r="C34" s="19"/>
      <c r="D34" s="22"/>
      <c r="E34"/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26"/>
      <c r="C35" s="19"/>
      <c r="D35" s="22"/>
      <c r="E35"/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26"/>
      <c r="C36" s="19"/>
      <c r="D36" s="22"/>
      <c r="E36"/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26"/>
      <c r="C37" s="19"/>
      <c r="D37" s="22"/>
      <c r="E37"/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6"/>
      <c r="C38" s="19"/>
      <c r="D38" s="22"/>
      <c r="E38"/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26"/>
      <c r="C39" s="19"/>
      <c r="D39" s="22"/>
      <c r="E39"/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26"/>
      <c r="C40" s="19"/>
      <c r="D40" s="22"/>
      <c r="E40"/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6"/>
      <c r="C41" s="19"/>
      <c r="D41" s="22"/>
      <c r="E41"/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6"/>
      <c r="C42" s="19"/>
      <c r="D42" s="22"/>
      <c r="E42"/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4"/>
      <c r="B43" s="26"/>
      <c r="C43" s="19"/>
      <c r="D43" s="22"/>
      <c r="E43"/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24"/>
      <c r="B44" s="26"/>
      <c r="C44" s="19"/>
      <c r="D44" s="22"/>
      <c r="E44"/>
      <c r="F44" s="22">
        <f t="shared" si="1"/>
        <v>0</v>
      </c>
      <c r="G44" s="22">
        <f t="shared" si="2"/>
        <v>0</v>
      </c>
    </row>
    <row r="45" spans="1:7" s="2" customFormat="1" ht="15" customHeight="1" x14ac:dyDescent="0.15">
      <c r="A45" s="27" t="s">
        <v>16</v>
      </c>
      <c r="B45" s="28"/>
      <c r="C45" s="6"/>
      <c r="D45" s="29" t="s">
        <v>17</v>
      </c>
      <c r="E45" s="30">
        <f>SUM(E16:E44)</f>
        <v>2240000</v>
      </c>
      <c r="F45" s="30">
        <f>SUM(F16:F44)</f>
        <v>224000</v>
      </c>
      <c r="G45" s="30">
        <f>SUM(G16:G44)</f>
        <v>2464000</v>
      </c>
    </row>
    <row r="46" spans="1:7" s="2" customFormat="1" ht="15" customHeight="1" thickBot="1" x14ac:dyDescent="0.2">
      <c r="A46" s="31" t="s">
        <v>18</v>
      </c>
      <c r="B46" s="32" t="s">
        <v>19</v>
      </c>
      <c r="C46" s="33"/>
      <c r="D46" s="34"/>
      <c r="E46" s="34"/>
      <c r="F46" s="34"/>
      <c r="G46" s="34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42</v>
      </c>
      <c r="C48" s="4"/>
      <c r="D48" s="4"/>
      <c r="E48" s="4"/>
      <c r="F48" s="4"/>
      <c r="G48" s="4"/>
    </row>
    <row r="49" spans="1:7" s="2" customFormat="1" ht="15" customHeight="1" x14ac:dyDescent="0.15">
      <c r="A49" s="2" t="s">
        <v>41</v>
      </c>
      <c r="C49" s="4"/>
      <c r="D49" s="4"/>
      <c r="E49" s="4"/>
      <c r="F49" s="4"/>
      <c r="G49" s="4"/>
    </row>
    <row r="50" spans="1:7" s="2" customFormat="1" ht="15" customHeight="1" x14ac:dyDescent="0.15">
      <c r="A50" s="28"/>
      <c r="B50" s="28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opLeftCell="A10" workbookViewId="0">
      <selection activeCell="D30" sqref="D3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38" t="s">
        <v>0</v>
      </c>
      <c r="B1" s="38"/>
      <c r="C1" s="38"/>
      <c r="D1" s="38"/>
      <c r="E1" s="38"/>
      <c r="F1" s="38"/>
      <c r="G1" s="3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39"/>
      <c r="B4" s="39"/>
      <c r="C4" s="7" t="s">
        <v>1</v>
      </c>
      <c r="D4" s="4"/>
      <c r="E4" s="4"/>
    </row>
    <row r="5" spans="1:7" ht="15" customHeight="1" x14ac:dyDescent="0.15">
      <c r="A5" s="37" t="s">
        <v>2</v>
      </c>
      <c r="B5" s="8"/>
      <c r="C5" s="9"/>
      <c r="D5" s="4"/>
      <c r="E5" s="4"/>
    </row>
    <row r="6" spans="1:7" ht="15" customHeight="1" x14ac:dyDescent="0.15">
      <c r="A6" s="37" t="s">
        <v>3</v>
      </c>
      <c r="B6" s="2"/>
      <c r="C6" s="4"/>
      <c r="D6" s="4"/>
      <c r="E6" s="4"/>
    </row>
    <row r="7" spans="1:7" ht="15" customHeight="1" x14ac:dyDescent="0.15">
      <c r="A7" s="3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2200000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42660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7" s="2" customFormat="1" ht="15" customHeight="1" x14ac:dyDescent="0.15">
      <c r="A17" s="24" t="s">
        <v>21</v>
      </c>
      <c r="B17" s="24" t="s">
        <v>24</v>
      </c>
      <c r="C17" s="19">
        <v>1</v>
      </c>
      <c r="D17" s="25">
        <v>1700000</v>
      </c>
      <c r="E17" s="21">
        <f t="shared" si="0"/>
        <v>1700000</v>
      </c>
      <c r="F17" s="22">
        <f t="shared" si="1"/>
        <v>170000</v>
      </c>
      <c r="G17" s="22">
        <f t="shared" si="2"/>
        <v>1870000</v>
      </c>
    </row>
    <row r="18" spans="1:7" s="2" customFormat="1" ht="15" customHeight="1" x14ac:dyDescent="0.15">
      <c r="A18" s="24"/>
      <c r="B18" s="35" t="s">
        <v>25</v>
      </c>
      <c r="C18" s="19"/>
      <c r="D18" s="25"/>
      <c r="E18" s="21"/>
      <c r="F18" s="22"/>
      <c r="G18" s="22"/>
    </row>
    <row r="19" spans="1:7" s="2" customFormat="1" ht="15" customHeight="1" x14ac:dyDescent="0.15">
      <c r="A19" s="24"/>
      <c r="B19" s="35" t="s">
        <v>34</v>
      </c>
      <c r="C19" s="19"/>
      <c r="D19" s="25"/>
      <c r="E19" s="21"/>
      <c r="F19" s="22"/>
      <c r="G19" s="22"/>
    </row>
    <row r="20" spans="1:7" s="2" customFormat="1" ht="15" customHeight="1" x14ac:dyDescent="0.15">
      <c r="A20" s="24"/>
      <c r="B20" s="36" t="s">
        <v>30</v>
      </c>
      <c r="C20" s="19"/>
      <c r="D20" s="25"/>
      <c r="E20" s="21"/>
      <c r="F20" s="22"/>
      <c r="G20" s="22"/>
    </row>
    <row r="21" spans="1:7" s="2" customFormat="1" ht="15" customHeight="1" x14ac:dyDescent="0.15">
      <c r="A21" s="24"/>
      <c r="B21" s="35" t="s">
        <v>31</v>
      </c>
      <c r="C21" s="19"/>
      <c r="D21" s="25"/>
      <c r="E21" s="21"/>
      <c r="F21" s="22">
        <f t="shared" si="1"/>
        <v>0</v>
      </c>
      <c r="G21" s="22">
        <f t="shared" si="2"/>
        <v>0</v>
      </c>
    </row>
    <row r="22" spans="1:7" s="2" customFormat="1" ht="15" customHeight="1" x14ac:dyDescent="0.15">
      <c r="A22" s="24"/>
      <c r="B22" s="35" t="s">
        <v>22</v>
      </c>
      <c r="C22" s="19"/>
      <c r="D22" s="25"/>
      <c r="E22" s="21"/>
      <c r="F22" s="22"/>
      <c r="G22" s="22"/>
    </row>
    <row r="23" spans="1:7" s="2" customFormat="1" ht="15" customHeight="1" x14ac:dyDescent="0.15">
      <c r="A23" s="24"/>
      <c r="B23" s="35" t="s">
        <v>23</v>
      </c>
      <c r="C23" s="19"/>
      <c r="D23" s="25"/>
      <c r="E23" s="21"/>
      <c r="F23" s="22">
        <f t="shared" ref="F23" si="3">E23*10%</f>
        <v>0</v>
      </c>
      <c r="G23" s="22">
        <f t="shared" ref="G23" si="4">SUM(E23:F23)</f>
        <v>0</v>
      </c>
    </row>
    <row r="24" spans="1:7" s="2" customFormat="1" ht="15" customHeight="1" x14ac:dyDescent="0.15">
      <c r="A24" s="24"/>
      <c r="B24" s="35" t="s">
        <v>26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15">
      <c r="A25" s="24"/>
      <c r="B25" s="36" t="s">
        <v>29</v>
      </c>
      <c r="C25" s="19"/>
      <c r="D25" s="22"/>
      <c r="E25" s="21">
        <f t="shared" ref="E25" si="5">C25*D25</f>
        <v>0</v>
      </c>
      <c r="F25" s="22">
        <f t="shared" ref="F25" si="6">E25*10%</f>
        <v>0</v>
      </c>
      <c r="G25" s="22">
        <f t="shared" ref="G25" si="7">SUM(E25:F25)</f>
        <v>0</v>
      </c>
    </row>
    <row r="26" spans="1:7" s="2" customFormat="1" ht="15" customHeight="1" x14ac:dyDescent="0.15">
      <c r="A26" s="24"/>
      <c r="B26" s="26" t="s">
        <v>32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7" s="2" customFormat="1" ht="15" customHeight="1" x14ac:dyDescent="0.15">
      <c r="A27" s="24"/>
      <c r="B27" s="26"/>
      <c r="C27" s="19"/>
      <c r="D27" s="22"/>
      <c r="E27"/>
      <c r="F27" s="22">
        <f t="shared" ref="F27:F44" si="8">E27*10%</f>
        <v>0</v>
      </c>
      <c r="G27" s="22">
        <f t="shared" ref="G27:G44" si="9">SUM(E27:F27)</f>
        <v>0</v>
      </c>
    </row>
    <row r="28" spans="1:7" s="2" customFormat="1" ht="15" customHeight="1" x14ac:dyDescent="0.15">
      <c r="A28" s="24"/>
      <c r="B28" s="26"/>
      <c r="C28" s="19"/>
      <c r="D28" s="22"/>
      <c r="E28"/>
      <c r="F28" s="22">
        <f t="shared" si="8"/>
        <v>0</v>
      </c>
      <c r="G28" s="22">
        <f t="shared" si="9"/>
        <v>0</v>
      </c>
    </row>
    <row r="29" spans="1:7" s="2" customFormat="1" ht="15" customHeight="1" x14ac:dyDescent="0.15">
      <c r="A29" s="24" t="s">
        <v>27</v>
      </c>
      <c r="B29" s="36" t="s">
        <v>28</v>
      </c>
      <c r="C29" s="19">
        <v>1</v>
      </c>
      <c r="D29" s="22">
        <v>300000</v>
      </c>
      <c r="E29" s="21">
        <f t="shared" ref="E29" si="10">C29*D29</f>
        <v>300000</v>
      </c>
      <c r="F29" s="22">
        <f t="shared" si="8"/>
        <v>30000</v>
      </c>
      <c r="G29" s="22">
        <f t="shared" si="9"/>
        <v>330000</v>
      </c>
    </row>
    <row r="30" spans="1:7" s="2" customFormat="1" ht="15" customHeight="1" x14ac:dyDescent="0.15">
      <c r="A30" s="24"/>
      <c r="B30" s="26"/>
      <c r="C30" s="19"/>
      <c r="D30" s="22"/>
      <c r="E30"/>
      <c r="F30" s="22">
        <f t="shared" si="8"/>
        <v>0</v>
      </c>
      <c r="G30" s="22">
        <f t="shared" si="9"/>
        <v>0</v>
      </c>
    </row>
    <row r="31" spans="1:7" s="2" customFormat="1" ht="15" customHeight="1" x14ac:dyDescent="0.15">
      <c r="A31" s="24"/>
      <c r="B31" s="26"/>
      <c r="C31" s="19"/>
      <c r="D31" s="22"/>
      <c r="E31"/>
      <c r="F31" s="22">
        <f t="shared" si="8"/>
        <v>0</v>
      </c>
      <c r="G31" s="22">
        <f t="shared" si="9"/>
        <v>0</v>
      </c>
    </row>
    <row r="32" spans="1:7" s="2" customFormat="1" ht="15" customHeight="1" x14ac:dyDescent="0.15">
      <c r="A32" s="24"/>
      <c r="B32" s="26"/>
      <c r="C32" s="19"/>
      <c r="D32" s="22"/>
      <c r="E32"/>
      <c r="F32" s="22">
        <f t="shared" si="8"/>
        <v>0</v>
      </c>
      <c r="G32" s="22">
        <f t="shared" si="9"/>
        <v>0</v>
      </c>
    </row>
    <row r="33" spans="1:7" s="2" customFormat="1" ht="15" customHeight="1" x14ac:dyDescent="0.15">
      <c r="A33" s="24"/>
      <c r="B33" s="26"/>
      <c r="C33" s="19"/>
      <c r="D33" s="22"/>
      <c r="E33"/>
      <c r="F33" s="22">
        <f t="shared" si="8"/>
        <v>0</v>
      </c>
      <c r="G33" s="22">
        <f t="shared" si="9"/>
        <v>0</v>
      </c>
    </row>
    <row r="34" spans="1:7" s="2" customFormat="1" ht="15" customHeight="1" x14ac:dyDescent="0.15">
      <c r="A34" s="24"/>
      <c r="B34" s="26"/>
      <c r="C34" s="19"/>
      <c r="D34" s="22"/>
      <c r="E34"/>
      <c r="F34" s="22">
        <f t="shared" si="8"/>
        <v>0</v>
      </c>
      <c r="G34" s="22">
        <f t="shared" si="9"/>
        <v>0</v>
      </c>
    </row>
    <row r="35" spans="1:7" s="2" customFormat="1" ht="15" customHeight="1" x14ac:dyDescent="0.15">
      <c r="A35" s="24"/>
      <c r="B35" s="26"/>
      <c r="C35" s="19"/>
      <c r="D35" s="22"/>
      <c r="E35"/>
      <c r="F35" s="22">
        <f t="shared" si="8"/>
        <v>0</v>
      </c>
      <c r="G35" s="22">
        <f t="shared" si="9"/>
        <v>0</v>
      </c>
    </row>
    <row r="36" spans="1:7" s="2" customFormat="1" ht="15" customHeight="1" x14ac:dyDescent="0.15">
      <c r="A36" s="24"/>
      <c r="B36" s="26"/>
      <c r="C36" s="19"/>
      <c r="D36" s="22"/>
      <c r="E36"/>
      <c r="F36" s="22">
        <f t="shared" si="8"/>
        <v>0</v>
      </c>
      <c r="G36" s="22">
        <f t="shared" si="9"/>
        <v>0</v>
      </c>
    </row>
    <row r="37" spans="1:7" s="2" customFormat="1" ht="15" customHeight="1" x14ac:dyDescent="0.15">
      <c r="A37" s="24"/>
      <c r="B37" s="26"/>
      <c r="C37" s="19"/>
      <c r="D37" s="22"/>
      <c r="E37"/>
      <c r="F37" s="22">
        <f t="shared" si="8"/>
        <v>0</v>
      </c>
      <c r="G37" s="22">
        <f t="shared" si="9"/>
        <v>0</v>
      </c>
    </row>
    <row r="38" spans="1:7" s="2" customFormat="1" ht="15" customHeight="1" x14ac:dyDescent="0.15">
      <c r="A38" s="24"/>
      <c r="B38" s="26"/>
      <c r="C38" s="19"/>
      <c r="D38" s="22"/>
      <c r="E38"/>
      <c r="F38" s="22">
        <f t="shared" si="8"/>
        <v>0</v>
      </c>
      <c r="G38" s="22">
        <f t="shared" si="9"/>
        <v>0</v>
      </c>
    </row>
    <row r="39" spans="1:7" s="2" customFormat="1" ht="15" customHeight="1" x14ac:dyDescent="0.15">
      <c r="A39" s="24"/>
      <c r="B39" s="26"/>
      <c r="C39" s="19"/>
      <c r="D39" s="22"/>
      <c r="E39"/>
      <c r="F39" s="22">
        <f t="shared" si="8"/>
        <v>0</v>
      </c>
      <c r="G39" s="22">
        <f t="shared" si="9"/>
        <v>0</v>
      </c>
    </row>
    <row r="40" spans="1:7" s="2" customFormat="1" ht="15" customHeight="1" x14ac:dyDescent="0.15">
      <c r="A40" s="24"/>
      <c r="B40" s="26"/>
      <c r="C40" s="19"/>
      <c r="D40" s="22"/>
      <c r="E40"/>
      <c r="F40" s="22">
        <f t="shared" si="8"/>
        <v>0</v>
      </c>
      <c r="G40" s="22">
        <f t="shared" si="9"/>
        <v>0</v>
      </c>
    </row>
    <row r="41" spans="1:7" s="2" customFormat="1" ht="15" customHeight="1" x14ac:dyDescent="0.15">
      <c r="A41" s="24"/>
      <c r="B41" s="26"/>
      <c r="C41" s="19"/>
      <c r="D41" s="22"/>
      <c r="E41"/>
      <c r="F41" s="22">
        <f t="shared" si="8"/>
        <v>0</v>
      </c>
      <c r="G41" s="22">
        <f t="shared" si="9"/>
        <v>0</v>
      </c>
    </row>
    <row r="42" spans="1:7" s="2" customFormat="1" ht="15" customHeight="1" x14ac:dyDescent="0.15">
      <c r="A42" s="24"/>
      <c r="B42" s="26"/>
      <c r="C42" s="19"/>
      <c r="D42" s="22"/>
      <c r="E42"/>
      <c r="F42" s="22">
        <f t="shared" si="8"/>
        <v>0</v>
      </c>
      <c r="G42" s="22">
        <f t="shared" si="9"/>
        <v>0</v>
      </c>
    </row>
    <row r="43" spans="1:7" s="2" customFormat="1" ht="15" customHeight="1" x14ac:dyDescent="0.15">
      <c r="A43" s="24"/>
      <c r="B43" s="26"/>
      <c r="C43" s="19"/>
      <c r="D43" s="22"/>
      <c r="E43"/>
      <c r="F43" s="22">
        <f t="shared" si="8"/>
        <v>0</v>
      </c>
      <c r="G43" s="22">
        <f t="shared" si="9"/>
        <v>0</v>
      </c>
    </row>
    <row r="44" spans="1:7" s="2" customFormat="1" ht="15" customHeight="1" thickBot="1" x14ac:dyDescent="0.2">
      <c r="A44" s="24"/>
      <c r="B44" s="26"/>
      <c r="C44" s="19"/>
      <c r="D44" s="22"/>
      <c r="E44"/>
      <c r="F44" s="22">
        <f t="shared" si="8"/>
        <v>0</v>
      </c>
      <c r="G44" s="22">
        <f t="shared" si="9"/>
        <v>0</v>
      </c>
    </row>
    <row r="45" spans="1:7" s="2" customFormat="1" ht="15" customHeight="1" x14ac:dyDescent="0.15">
      <c r="A45" s="27" t="s">
        <v>16</v>
      </c>
      <c r="B45" s="28"/>
      <c r="C45" s="6"/>
      <c r="D45" s="29" t="s">
        <v>17</v>
      </c>
      <c r="E45" s="30">
        <f>SUM(E16:E44)</f>
        <v>2000000</v>
      </c>
      <c r="F45" s="30">
        <f>SUM(F16:F44)</f>
        <v>200000</v>
      </c>
      <c r="G45" s="30">
        <f>SUM(G16:G44)</f>
        <v>2200000</v>
      </c>
    </row>
    <row r="46" spans="1:7" s="2" customFormat="1" ht="15" customHeight="1" thickBot="1" x14ac:dyDescent="0.2">
      <c r="A46" s="31" t="s">
        <v>18</v>
      </c>
      <c r="B46" s="32" t="s">
        <v>19</v>
      </c>
      <c r="C46" s="33"/>
      <c r="D46" s="34"/>
      <c r="E46" s="34"/>
      <c r="F46" s="34"/>
      <c r="G46" s="34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42</v>
      </c>
      <c r="C48" s="4"/>
      <c r="D48" s="4"/>
      <c r="E48" s="4"/>
      <c r="F48" s="4"/>
      <c r="G48" s="4"/>
    </row>
    <row r="49" spans="1:7" s="2" customFormat="1" ht="15" customHeight="1" x14ac:dyDescent="0.15">
      <c r="A49" s="2" t="s">
        <v>41</v>
      </c>
      <c r="C49" s="4"/>
      <c r="D49" s="4"/>
      <c r="E49" s="4"/>
      <c r="F49" s="4"/>
      <c r="G49" s="4"/>
    </row>
    <row r="50" spans="1:7" s="2" customFormat="1" ht="15" customHeight="1" x14ac:dyDescent="0.15">
      <c r="A50" s="28"/>
      <c r="B50" s="28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SFF</vt:lpstr>
      <vt:lpstr>16GB</vt:lpstr>
      <vt:lpstr>8GB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2016-10-17T06:14:57Z</cp:lastPrinted>
  <dcterms:created xsi:type="dcterms:W3CDTF">2014-08-18T10:42:20Z</dcterms:created>
  <dcterms:modified xsi:type="dcterms:W3CDTF">2016-12-12T07:40:27Z</dcterms:modified>
</cp:coreProperties>
</file>