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375" windowWidth="15075" windowHeight="11295"/>
  </bookViews>
  <sheets>
    <sheet name="SFF (2)" sheetId="5" r:id="rId1"/>
  </sheets>
  <calcPr calcId="145621"/>
</workbook>
</file>

<file path=xl/calcChain.xml><?xml version="1.0" encoding="utf-8"?>
<calcChain xmlns="http://schemas.openxmlformats.org/spreadsheetml/2006/main">
  <c r="E30" i="5" l="1"/>
  <c r="F30" i="5" l="1"/>
  <c r="G30" i="5" s="1"/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F28" i="5"/>
  <c r="G28" i="5" s="1"/>
  <c r="G27" i="5"/>
  <c r="F27" i="5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<sst xmlns="http://schemas.openxmlformats.org/spreadsheetml/2006/main" count="44" uniqueCount="44">
  <si>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</si>
  <si>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</si>
  <si>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</si>
  <si>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</si>
  <si>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</si>
  <si>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</si>
  <si>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</si>
  <si>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</si>
  <si>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</si>
  <si>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</si>
  <si>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</si>
  <si>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</si>
  <si>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</si>
  <si>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</si>
  <si>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</si>
  <si>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</si>
  <si>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</si>
  <si>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</si>
  <si>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</si>
  <si>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</si>
  <si>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</si>
  <si>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</si>
  <si>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</si>
  <si>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</si>
  <si>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>H1AH9E</t>
    <phoneticPr fontId="3" type="noConversion"/>
  </si>
  <si>
    <t>HPE 3Y FC 24x7 Serive</t>
    <phoneticPr fontId="3" type="noConversion"/>
  </si>
  <si>
    <t>1Gb 361i 이더넷 어댑터 2포트</t>
    <phoneticPr fontId="3" type="noConversion"/>
  </si>
  <si>
    <t>크기/무게 : 43.46 x 38.22 x 4.32cm / 7.9kg</t>
    <phoneticPr fontId="3" type="noConversion"/>
  </si>
  <si>
    <t>823562-B21</t>
    <phoneticPr fontId="3" type="noConversion"/>
  </si>
  <si>
    <t>E3-1240v5 3.5GHz 4Core</t>
    <phoneticPr fontId="3" type="noConversion"/>
  </si>
  <si>
    <t xml:space="preserve">16GB DDR4 ECC Memory </t>
    <phoneticPr fontId="3" type="noConversion"/>
  </si>
  <si>
    <t>HP 300GB 10Krpm SAS SC HDD 2개 (최대 4개 장착가능)</t>
    <phoneticPr fontId="3" type="noConversion"/>
  </si>
  <si>
    <t>1. 제품 택배배송시의 견적금액입니다. (설치 요청시 별도의 설치비 발생)</t>
    <phoneticPr fontId="3" type="noConversion"/>
  </si>
  <si>
    <t>Smart HBA P440 2GB Controller</t>
    <phoneticPr fontId="3" type="noConversion"/>
  </si>
  <si>
    <t>900W Power Supply x 2ea</t>
    <phoneticPr fontId="3" type="noConversion"/>
  </si>
  <si>
    <t>HPE 900W AC 240VDC Power Input Mudule</t>
    <phoneticPr fontId="3" type="noConversion"/>
  </si>
  <si>
    <t>HPE 900W AC 240VDC RPS Power Backplane</t>
    <phoneticPr fontId="3" type="noConversion"/>
  </si>
  <si>
    <t>서버랙</t>
    <phoneticPr fontId="3" type="noConversion"/>
  </si>
  <si>
    <t>2. OS는 Ubuntu 16.04 LTS 64bit 공개용 버전입니다.</t>
    <phoneticPr fontId="3" type="noConversion"/>
  </si>
  <si>
    <t>HPS 22U 서버랙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</si>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</sst>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32</xdr:row>
      <xdr:rowOff>93930</xdr:rowOff>
    </xdr:from>
    <xdr:to>
      <xdr:col>5</xdr:col>
      <xdr:colOff>561975</xdr:colOff>
      <xdr:row>43</xdr:row>
      <xdr:rowOff>114299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513780"/>
          <a:ext cx="5133975" cy="2115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 t="s">
        <v>40</v>
      </c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 t="s">
        <v>42</v>
      </c>
      <c r="C5" s="9"/>
      <c r="D5" s="4"/>
      <c r="E5" s="4"/>
    </row>
    <row r="6" spans="1:7" ht="15" customHeight="1" x14ac:dyDescent="0.15">
      <c r="A6" s="37" t="s">
        <v>3</v>
      </c>
      <c r="B6" s="2" t="s">
        <v>43</v>
      </c>
      <c r="C6" s="4"/>
      <c r="D6" s="4"/>
      <c r="E6" s="4"/>
    </row>
    <row r="7" spans="1:7" ht="15" customHeight="1" x14ac:dyDescent="0.15">
      <c r="A7" s="37" t="s">
        <v>4</v>
      </c>
      <c r="B7" s="2" t="s">
        <v>41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4950000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28</v>
      </c>
      <c r="B17" s="24" t="s">
        <v>23</v>
      </c>
      <c r="C17" s="19">
        <v>1</v>
      </c>
      <c r="D17" s="25">
        <v>3600000</v>
      </c>
      <c r="E17" s="21">
        <f t="shared" si="0"/>
        <v>3600000</v>
      </c>
      <c r="F17" s="22">
        <f t="shared" si="1"/>
        <v>360000</v>
      </c>
      <c r="G17" s="22">
        <f t="shared" si="2"/>
        <v>3960000</v>
      </c>
    </row>
    <row r="18" spans="1:7" s="2" customFormat="1" ht="15" customHeight="1" x14ac:dyDescent="0.15">
      <c r="A18" s="24"/>
      <c r="B18" s="35" t="s">
        <v>29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30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31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33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21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22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34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35</v>
      </c>
      <c r="C25" s="19"/>
      <c r="D25" s="22"/>
      <c r="E25" s="21">
        <f t="shared" ref="E25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6" t="s">
        <v>36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6" t="s">
        <v>26</v>
      </c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26" t="s">
        <v>27</v>
      </c>
      <c r="C28" s="19"/>
      <c r="D28" s="22"/>
      <c r="E28"/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26"/>
      <c r="C29" s="19"/>
      <c r="D29" s="22"/>
      <c r="E29" s="21">
        <f t="shared" ref="E29" si="6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 t="s">
        <v>24</v>
      </c>
      <c r="B30" s="36" t="s">
        <v>25</v>
      </c>
      <c r="C30" s="19">
        <v>1</v>
      </c>
      <c r="D30" s="22">
        <v>300000</v>
      </c>
      <c r="E30" s="21">
        <f t="shared" ref="E30" si="7">C30*D30</f>
        <v>300000</v>
      </c>
      <c r="F30" s="22">
        <f t="shared" ref="F30" si="8">E30*10%</f>
        <v>30000</v>
      </c>
      <c r="G30" s="22">
        <f t="shared" ref="G30" si="9">SUM(E30:F30)</f>
        <v>330000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 t="s">
        <v>37</v>
      </c>
      <c r="B32" s="26" t="s">
        <v>39</v>
      </c>
      <c r="C32" s="19">
        <v>1</v>
      </c>
      <c r="D32" s="22"/>
      <c r="E32" s="21">
        <v>600000</v>
      </c>
      <c r="F32" s="22">
        <f t="shared" si="1"/>
        <v>60000</v>
      </c>
      <c r="G32" s="22">
        <f t="shared" si="2"/>
        <v>660000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4500000</v>
      </c>
      <c r="F45" s="30">
        <f>SUM(F16:F44)</f>
        <v>450000</v>
      </c>
      <c r="G45" s="30">
        <f>SUM(G16:G44)</f>
        <v>4950000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32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38</v>
      </c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2016-12-28T01:36:30Z</dcterms:modified>
</cp:coreProperties>
</file>