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20" windowWidth="24795" windowHeight="12045"/>
  </bookViews>
  <sheets>
    <sheet name="imac" sheetId="1" r:id="rId1"/>
  </sheets>
  <calcPr calcId="145621"/>
</workbook>
</file>

<file path=xl/calcChain.xml><?xml version="1.0" encoding="utf-8"?>
<calcChain xmlns="http://schemas.openxmlformats.org/spreadsheetml/2006/main">
  <c r="E17" i="1" l="1"/>
  <c r="F31" i="1"/>
  <c r="G31" i="1" s="1"/>
  <c r="E31" i="1"/>
  <c r="F44" i="1"/>
  <c r="G44" i="1" s="1"/>
  <c r="F43" i="1"/>
  <c r="G43" i="1" s="1"/>
  <c r="F42" i="1"/>
  <c r="G42" i="1" s="1"/>
  <c r="F41" i="1"/>
  <c r="G41" i="1" s="1"/>
  <c r="F40" i="1"/>
  <c r="G40" i="1" s="1"/>
  <c r="F39" i="1"/>
  <c r="G39" i="1" s="1"/>
  <c r="F38" i="1"/>
  <c r="G38" i="1" s="1"/>
  <c r="F37" i="1"/>
  <c r="G37" i="1" s="1"/>
  <c r="F36" i="1"/>
  <c r="G36" i="1" s="1"/>
  <c r="F35" i="1"/>
  <c r="G35" i="1" s="1"/>
  <c r="F34" i="1"/>
  <c r="G34" i="1" s="1"/>
  <c r="F33" i="1"/>
  <c r="G33" i="1" s="1"/>
  <c r="E32" i="1"/>
  <c r="F32" i="1" s="1"/>
  <c r="G30" i="1"/>
  <c r="F30" i="1"/>
  <c r="F18" i="1"/>
  <c r="E18" i="1"/>
  <c r="G18" i="1" s="1"/>
  <c r="F16" i="1"/>
  <c r="E16" i="1"/>
  <c r="G16" i="1" l="1"/>
  <c r="G32" i="1"/>
  <c r="E45" i="1"/>
  <c r="F17" i="1"/>
  <c r="F45" i="1" s="1"/>
  <c r="G17" i="1" l="1"/>
  <c r="G45" i="1" s="1"/>
  <c r="B11" i="1" s="1"/>
</calcChain>
</file>

<file path=xl/sharedStrings.xml><?xml version="1.0" encoding="utf-8"?>
<sst xmlns="http://schemas.openxmlformats.org/spreadsheetml/2006/main" count="35" uniqueCount="35">
  <si>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</si>
  <si>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</si>
  <si>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</si>
  <si>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</si>
  <si>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</si>
  <si>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</si>
  <si>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</si>
  <si>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</si>
  <si>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</si>
  <si>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</si>
  <si>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</si>
  <si>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</si>
  <si>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</si>
  <si>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</si>
  <si>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</si>
  <si>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</si>
  <si>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27형 iMac Retina 5K</t>
    <phoneticPr fontId="3" type="noConversion"/>
  </si>
  <si>
    <t>Magic Keyboard (한국어) &amp; 사용자 안내서 (한국어)</t>
  </si>
  <si>
    <t>액세서리 키트</t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</si>
  <si>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</si>
  <si>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</si>
  <si>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</si>
  <si>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</si>
  <si>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</si>
  <si>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맥</t>
    <phoneticPr fontId="3" type="noConversion"/>
  </si>
  <si>
    <t>4GHz 쿼드 코어 Intel Core i7(최대 4.2GHz Turbo Boost)</t>
    <phoneticPr fontId="3" type="noConversion"/>
  </si>
  <si>
    <t>8GB 1867MHz DDR3 SDRAM(4GB 2개)</t>
    <phoneticPr fontId="3" type="noConversion"/>
  </si>
  <si>
    <t>512GB flash 저장 장치</t>
    <phoneticPr fontId="3" type="noConversion"/>
  </si>
  <si>
    <t>AMD Radeon R9 M395X(4GB 비디오 메모리)</t>
    <phoneticPr fontId="3" type="noConversion"/>
  </si>
  <si>
    <t>Magic Trackpad 2</t>
    <phoneticPr fontId="3" type="noConversion"/>
  </si>
  <si>
    <t>메모리</t>
    <phoneticPr fontId="3" type="noConversion"/>
  </si>
  <si>
    <t>8GB 1867MHz DDR3</t>
    <phoneticPr fontId="3" type="noConversion"/>
  </si>
  <si>
    <t>(하이닉스 OEM)</t>
    <phoneticPr fontId="3" type="noConversion"/>
  </si>
  <si>
    <t>1. 메모리 추가는 2개 단위로 장착이 가능합니다.</t>
    <phoneticPr fontId="3" type="noConversion"/>
  </si>
  <si>
    <t>강원대학교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</si>
</sst>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2" formatCode="_-&quot;₩&quot;* #,##0_-;\-&quot;₩&quot;* #,##0_-;_-&quot;₩&quot;* &quot;-&quot;_-;_-@_-"/>
    <numFmt numFmtId="41" formatCode="_-* #,##0_-;\-* #,##0_-;_-* &quot;-&quot;_-;_-@_-"/>
    <numFmt numFmtId="43" formatCode="_-* #,##0.00_-;\-* #,##0.00_-;_-* &quot;-&quot;??_-;_-@_-"/>
    <numFmt numFmtId="176" formatCode="yyyy&quot;년&quot;\ m&quot;월&quot;\ d&quot;일&quot;"/>
  </numFmts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  <font>
      <sz val="9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9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41" fontId="4" fillId="0" borderId="0" xfId="1" applyFont="1" applyBorder="1" applyAlignment="1">
      <alignment horizontal="center"/>
    </xf>
    <xf numFmtId="0" fontId="0" fillId="0" borderId="9" xfId="0" applyBorder="1"/>
    <xf numFmtId="0" fontId="9" fillId="0" borderId="0" xfId="0" applyFont="1"/>
    <xf numFmtId="41" fontId="4" fillId="0" borderId="9" xfId="1" applyFont="1" applyBorder="1" applyAlignment="1"/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43" fontId="5" fillId="0" borderId="0" xfId="0" applyNumberFormat="1" applyFont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8"/>
  <sheetViews>
    <sheetView tabSelected="1" workbookViewId="0">
      <selection activeCell="D28" sqref="D28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0" width="14.109375" style="1" bestFit="1" customWidth="1"/>
    <col min="11" max="16384" width="8.88671875" style="1"/>
  </cols>
  <sheetData>
    <row r="1" spans="1:7" ht="27.75" customHeight="1" x14ac:dyDescent="0.15">
      <c r="A1" s="47" t="s">
        <v>0</v>
      </c>
      <c r="B1" s="47"/>
      <c r="C1" s="47"/>
      <c r="D1" s="47"/>
      <c r="E1" s="47"/>
      <c r="F1" s="47"/>
      <c r="G1" s="47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8" t="s">
        <v>34</v>
      </c>
      <c r="B4" s="48"/>
      <c r="C4" s="7" t="s">
        <v>1</v>
      </c>
      <c r="D4" s="4"/>
      <c r="E4" s="4"/>
    </row>
    <row r="5" spans="1:7" ht="15" customHeight="1" x14ac:dyDescent="0.15">
      <c r="A5" s="8" t="s">
        <v>2</v>
      </c>
      <c r="B5" s="9"/>
      <c r="C5" s="10"/>
      <c r="D5" s="4"/>
      <c r="E5" s="4"/>
    </row>
    <row r="6" spans="1:7" ht="15" customHeight="1" x14ac:dyDescent="0.15">
      <c r="A6" s="8" t="s">
        <v>3</v>
      </c>
      <c r="B6" s="2"/>
      <c r="C6" s="4"/>
      <c r="D6" s="4"/>
      <c r="E6" s="4"/>
    </row>
    <row r="7" spans="1:7" ht="15" customHeight="1" x14ac:dyDescent="0.15">
      <c r="A7" s="8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1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2">
        <f>G45</f>
        <v>3931400</v>
      </c>
      <c r="C11" s="4"/>
      <c r="D11" s="4"/>
      <c r="E11" s="4"/>
    </row>
    <row r="12" spans="1:7" ht="15" customHeight="1" x14ac:dyDescent="0.15">
      <c r="A12" s="2" t="s">
        <v>7</v>
      </c>
      <c r="B12" s="13">
        <v>42614</v>
      </c>
      <c r="C12" s="4"/>
      <c r="D12" s="4"/>
      <c r="E12" s="4"/>
    </row>
    <row r="13" spans="1:7" ht="15" customHeight="1" x14ac:dyDescent="0.15">
      <c r="A13" s="2" t="s">
        <v>8</v>
      </c>
      <c r="B13" s="14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5" t="s">
        <v>9</v>
      </c>
      <c r="B15" s="15" t="s">
        <v>10</v>
      </c>
      <c r="C15" s="16" t="s">
        <v>11</v>
      </c>
      <c r="D15" s="16" t="s">
        <v>12</v>
      </c>
      <c r="E15" s="17" t="s">
        <v>13</v>
      </c>
      <c r="F15" s="17" t="s">
        <v>14</v>
      </c>
      <c r="G15" s="16" t="s">
        <v>15</v>
      </c>
    </row>
    <row r="16" spans="1:7" s="2" customFormat="1" ht="15" customHeight="1" x14ac:dyDescent="0.15">
      <c r="A16" s="18"/>
      <c r="B16" s="19"/>
      <c r="C16" s="20"/>
      <c r="D16" s="21"/>
      <c r="E16" s="22">
        <f t="shared" ref="E16:E18" si="0">C16*D16</f>
        <v>0</v>
      </c>
      <c r="F16" s="23">
        <f t="shared" ref="F16:F18" si="1">E16*10%</f>
        <v>0</v>
      </c>
      <c r="G16" s="24">
        <f t="shared" ref="G16:G40" si="2">SUM(E16:F16)</f>
        <v>0</v>
      </c>
    </row>
    <row r="17" spans="1:10" s="2" customFormat="1" ht="15" customHeight="1" x14ac:dyDescent="0.15">
      <c r="A17" s="25" t="s">
        <v>24</v>
      </c>
      <c r="B17" s="26" t="s">
        <v>16</v>
      </c>
      <c r="C17" s="20">
        <v>1</v>
      </c>
      <c r="D17" s="27">
        <v>3414000</v>
      </c>
      <c r="E17" s="22">
        <f t="shared" si="0"/>
        <v>3414000</v>
      </c>
      <c r="F17" s="23">
        <f t="shared" si="1"/>
        <v>341400</v>
      </c>
      <c r="G17" s="23">
        <f t="shared" si="2"/>
        <v>3755400</v>
      </c>
      <c r="I17" s="28"/>
      <c r="J17" s="46"/>
    </row>
    <row r="18" spans="1:10" s="2" customFormat="1" ht="15" customHeight="1" x14ac:dyDescent="0.15">
      <c r="A18" s="25"/>
      <c r="B18" s="25"/>
      <c r="C18" s="29"/>
      <c r="D18" s="27"/>
      <c r="E18" s="22">
        <f t="shared" si="0"/>
        <v>0</v>
      </c>
      <c r="F18" s="23">
        <f t="shared" si="1"/>
        <v>0</v>
      </c>
      <c r="G18" s="23">
        <f t="shared" si="2"/>
        <v>0</v>
      </c>
    </row>
    <row r="19" spans="1:10" s="2" customFormat="1" ht="15" customHeight="1" x14ac:dyDescent="0.15">
      <c r="A19" s="25"/>
      <c r="B19" s="30" t="s">
        <v>25</v>
      </c>
      <c r="C19" s="29"/>
      <c r="D19" s="27"/>
      <c r="E19" s="22"/>
      <c r="F19" s="23"/>
      <c r="G19" s="23"/>
    </row>
    <row r="20" spans="1:10" s="2" customFormat="1" ht="15" customHeight="1" x14ac:dyDescent="0.15">
      <c r="A20" s="25"/>
      <c r="B20" s="30" t="s">
        <v>26</v>
      </c>
      <c r="C20" s="29"/>
      <c r="D20" s="27"/>
      <c r="E20" s="22"/>
      <c r="F20" s="23"/>
      <c r="G20" s="23"/>
      <c r="I20" s="28"/>
    </row>
    <row r="21" spans="1:10" s="2" customFormat="1" ht="15" customHeight="1" x14ac:dyDescent="0.15">
      <c r="A21" s="25"/>
      <c r="B21" s="30" t="s">
        <v>27</v>
      </c>
      <c r="C21" s="29"/>
      <c r="D21" s="27"/>
      <c r="E21" s="22"/>
      <c r="F21" s="23"/>
      <c r="G21" s="23"/>
    </row>
    <row r="22" spans="1:10" s="2" customFormat="1" ht="15" customHeight="1" x14ac:dyDescent="0.15">
      <c r="A22" s="25"/>
      <c r="B22" s="30" t="s">
        <v>28</v>
      </c>
      <c r="C22" s="29"/>
      <c r="D22" s="23"/>
      <c r="E22" s="22"/>
      <c r="F22" s="23"/>
      <c r="G22" s="23"/>
    </row>
    <row r="23" spans="1:10" s="2" customFormat="1" ht="15" customHeight="1" x14ac:dyDescent="0.15">
      <c r="A23" s="25"/>
      <c r="B23" s="30" t="s">
        <v>29</v>
      </c>
      <c r="C23" s="29"/>
      <c r="D23" s="23"/>
      <c r="E23" s="31"/>
      <c r="F23" s="23"/>
      <c r="G23" s="23"/>
    </row>
    <row r="24" spans="1:10" s="2" customFormat="1" ht="15" customHeight="1" x14ac:dyDescent="0.15">
      <c r="A24" s="25"/>
      <c r="B24" s="30" t="s">
        <v>17</v>
      </c>
      <c r="C24" s="29"/>
      <c r="D24" s="23"/>
      <c r="E24"/>
      <c r="F24" s="23"/>
      <c r="G24" s="23"/>
    </row>
    <row r="25" spans="1:10" s="2" customFormat="1" ht="15" customHeight="1" x14ac:dyDescent="0.15">
      <c r="A25" s="25"/>
      <c r="B25" s="30" t="s">
        <v>18</v>
      </c>
      <c r="C25" s="29"/>
      <c r="D25" s="23"/>
      <c r="E25"/>
      <c r="F25" s="23"/>
      <c r="G25" s="23"/>
    </row>
    <row r="26" spans="1:10" s="2" customFormat="1" ht="15" customHeight="1" x14ac:dyDescent="0.15">
      <c r="A26" s="25"/>
      <c r="B26" s="32"/>
      <c r="C26" s="29"/>
      <c r="D26" s="23"/>
      <c r="E26"/>
      <c r="F26" s="23"/>
      <c r="G26" s="23"/>
    </row>
    <row r="27" spans="1:10" s="2" customFormat="1" ht="15" customHeight="1" x14ac:dyDescent="0.15">
      <c r="A27" s="25"/>
      <c r="B27" s="32"/>
      <c r="C27" s="29"/>
      <c r="D27" s="23"/>
      <c r="E27" s="22"/>
      <c r="F27" s="23"/>
      <c r="G27" s="23"/>
    </row>
    <row r="28" spans="1:10" s="2" customFormat="1" ht="15" customHeight="1" x14ac:dyDescent="0.15">
      <c r="A28" s="25"/>
      <c r="B28" s="30"/>
      <c r="C28" s="29"/>
      <c r="D28" s="23"/>
      <c r="E28" s="22"/>
      <c r="F28" s="23"/>
      <c r="G28" s="23"/>
    </row>
    <row r="29" spans="1:10" s="2" customFormat="1" ht="15" customHeight="1" x14ac:dyDescent="0.15">
      <c r="A29" s="25"/>
      <c r="B29" s="30"/>
      <c r="C29" s="29"/>
      <c r="D29" s="23"/>
      <c r="E29" s="22"/>
      <c r="F29" s="23"/>
      <c r="G29" s="23"/>
    </row>
    <row r="30" spans="1:10" s="2" customFormat="1" ht="15" customHeight="1" x14ac:dyDescent="0.15">
      <c r="A30" s="25"/>
      <c r="B30" s="30"/>
      <c r="C30" s="29"/>
      <c r="D30" s="23"/>
      <c r="E30" s="22"/>
      <c r="F30" s="23">
        <f t="shared" ref="F30:F40" si="3">E30*10%</f>
        <v>0</v>
      </c>
      <c r="G30" s="23">
        <f t="shared" si="2"/>
        <v>0</v>
      </c>
    </row>
    <row r="31" spans="1:10" s="2" customFormat="1" ht="15" customHeight="1" x14ac:dyDescent="0.15">
      <c r="A31" s="25" t="s">
        <v>30</v>
      </c>
      <c r="B31" s="30" t="s">
        <v>31</v>
      </c>
      <c r="C31" s="29">
        <v>2</v>
      </c>
      <c r="D31" s="23">
        <v>80000</v>
      </c>
      <c r="E31" s="22">
        <f t="shared" ref="E31" si="4">C31*D31</f>
        <v>160000</v>
      </c>
      <c r="F31" s="23">
        <f t="shared" ref="F31" si="5">E31*10%</f>
        <v>16000</v>
      </c>
      <c r="G31" s="23">
        <f t="shared" ref="G31" si="6">SUM(E31:F31)</f>
        <v>176000</v>
      </c>
    </row>
    <row r="32" spans="1:10" s="2" customFormat="1" ht="15" customHeight="1" x14ac:dyDescent="0.15">
      <c r="A32" s="25"/>
      <c r="B32" s="30" t="s">
        <v>32</v>
      </c>
      <c r="C32" s="29"/>
      <c r="D32" s="23"/>
      <c r="E32" s="22">
        <f t="shared" ref="E32" si="7">C32*D32</f>
        <v>0</v>
      </c>
      <c r="F32" s="23">
        <f t="shared" si="3"/>
        <v>0</v>
      </c>
      <c r="G32" s="23">
        <f t="shared" si="2"/>
        <v>0</v>
      </c>
    </row>
    <row r="33" spans="1:7" s="2" customFormat="1" ht="15" customHeight="1" x14ac:dyDescent="0.15">
      <c r="A33" s="25"/>
      <c r="B33" s="30"/>
      <c r="C33" s="29"/>
      <c r="D33" s="23"/>
      <c r="E33"/>
      <c r="F33" s="23">
        <f t="shared" si="3"/>
        <v>0</v>
      </c>
      <c r="G33" s="23">
        <f t="shared" si="2"/>
        <v>0</v>
      </c>
    </row>
    <row r="34" spans="1:7" s="2" customFormat="1" ht="15" customHeight="1" x14ac:dyDescent="0.15">
      <c r="A34" s="25"/>
      <c r="B34" s="30"/>
      <c r="C34" s="29"/>
      <c r="D34" s="23"/>
      <c r="E34"/>
      <c r="F34" s="23">
        <f t="shared" si="3"/>
        <v>0</v>
      </c>
      <c r="G34" s="23">
        <f t="shared" si="2"/>
        <v>0</v>
      </c>
    </row>
    <row r="35" spans="1:7" s="2" customFormat="1" ht="15" customHeight="1" x14ac:dyDescent="0.15">
      <c r="A35" s="25"/>
      <c r="B35" s="30"/>
      <c r="C35" s="29"/>
      <c r="D35" s="23"/>
      <c r="E35"/>
      <c r="F35" s="23">
        <f t="shared" si="3"/>
        <v>0</v>
      </c>
      <c r="G35" s="23">
        <f t="shared" si="2"/>
        <v>0</v>
      </c>
    </row>
    <row r="36" spans="1:7" s="2" customFormat="1" ht="15" customHeight="1" x14ac:dyDescent="0.15">
      <c r="A36" s="25"/>
      <c r="B36" s="30"/>
      <c r="C36" s="29"/>
      <c r="D36" s="23"/>
      <c r="E36"/>
      <c r="F36" s="23">
        <f t="shared" si="3"/>
        <v>0</v>
      </c>
      <c r="G36" s="23">
        <f t="shared" si="2"/>
        <v>0</v>
      </c>
    </row>
    <row r="37" spans="1:7" s="2" customFormat="1" ht="15" customHeight="1" x14ac:dyDescent="0.15">
      <c r="A37" s="25"/>
      <c r="B37" s="30"/>
      <c r="C37" s="29"/>
      <c r="D37" s="23"/>
      <c r="E37"/>
      <c r="F37" s="23">
        <f t="shared" si="3"/>
        <v>0</v>
      </c>
      <c r="G37" s="23">
        <f t="shared" si="2"/>
        <v>0</v>
      </c>
    </row>
    <row r="38" spans="1:7" s="2" customFormat="1" ht="15" customHeight="1" x14ac:dyDescent="0.15">
      <c r="A38" s="25"/>
      <c r="B38" s="30"/>
      <c r="C38" s="29"/>
      <c r="D38" s="23"/>
      <c r="E38"/>
      <c r="F38" s="23">
        <f t="shared" si="3"/>
        <v>0</v>
      </c>
      <c r="G38" s="23">
        <f t="shared" si="2"/>
        <v>0</v>
      </c>
    </row>
    <row r="39" spans="1:7" s="2" customFormat="1" ht="15" customHeight="1" x14ac:dyDescent="0.15">
      <c r="A39" s="25"/>
      <c r="B39" s="30"/>
      <c r="C39" s="29"/>
      <c r="D39" s="23"/>
      <c r="E39"/>
      <c r="F39" s="23">
        <f t="shared" si="3"/>
        <v>0</v>
      </c>
      <c r="G39" s="23">
        <f t="shared" si="2"/>
        <v>0</v>
      </c>
    </row>
    <row r="40" spans="1:7" s="2" customFormat="1" ht="15" customHeight="1" x14ac:dyDescent="0.15">
      <c r="A40" s="25"/>
      <c r="B40" s="30"/>
      <c r="C40" s="29"/>
      <c r="D40" s="23"/>
      <c r="E40"/>
      <c r="F40" s="23">
        <f t="shared" si="3"/>
        <v>0</v>
      </c>
      <c r="G40" s="23">
        <f t="shared" si="2"/>
        <v>0</v>
      </c>
    </row>
    <row r="41" spans="1:7" s="2" customFormat="1" ht="15" customHeight="1" x14ac:dyDescent="0.15">
      <c r="A41" s="25"/>
      <c r="B41" s="25"/>
      <c r="C41" s="20"/>
      <c r="D41" s="23"/>
      <c r="E41"/>
      <c r="F41" s="23">
        <f>E41*10%</f>
        <v>0</v>
      </c>
      <c r="G41" s="23">
        <f>SUM(E41:F41)</f>
        <v>0</v>
      </c>
    </row>
    <row r="42" spans="1:7" s="2" customFormat="1" ht="15" customHeight="1" x14ac:dyDescent="0.15">
      <c r="A42" s="25"/>
      <c r="B42" s="25"/>
      <c r="C42" s="20"/>
      <c r="D42" s="23"/>
      <c r="E42"/>
      <c r="F42" s="23">
        <f>E42*10%</f>
        <v>0</v>
      </c>
      <c r="G42" s="23">
        <f>SUM(E42:F42)</f>
        <v>0</v>
      </c>
    </row>
    <row r="43" spans="1:7" s="2" customFormat="1" ht="15" customHeight="1" x14ac:dyDescent="0.15">
      <c r="A43" s="33"/>
      <c r="B43" s="33"/>
      <c r="C43" s="34"/>
      <c r="D43" s="23"/>
      <c r="E43"/>
      <c r="F43" s="23">
        <f>E43*10%</f>
        <v>0</v>
      </c>
      <c r="G43" s="23">
        <f>SUM(E43:F43)</f>
        <v>0</v>
      </c>
    </row>
    <row r="44" spans="1:7" s="2" customFormat="1" ht="15" customHeight="1" thickBot="1" x14ac:dyDescent="0.2">
      <c r="A44" s="35"/>
      <c r="B44" s="35"/>
      <c r="C44" s="36"/>
      <c r="D44" s="37"/>
      <c r="E44"/>
      <c r="F44" s="23">
        <f>E44*10%</f>
        <v>0</v>
      </c>
      <c r="G44" s="23">
        <f>SUM(E44:F44)</f>
        <v>0</v>
      </c>
    </row>
    <row r="45" spans="1:7" s="2" customFormat="1" ht="15" customHeight="1" x14ac:dyDescent="0.15">
      <c r="A45" s="38" t="s">
        <v>19</v>
      </c>
      <c r="B45" s="39"/>
      <c r="C45" s="6"/>
      <c r="D45" s="40" t="s">
        <v>20</v>
      </c>
      <c r="E45" s="41">
        <f>SUM(E16:E44)</f>
        <v>3574000</v>
      </c>
      <c r="F45" s="41">
        <f>SUM(F16:F44)</f>
        <v>357400</v>
      </c>
      <c r="G45" s="41">
        <f>SUM(G16:G44)</f>
        <v>3931400</v>
      </c>
    </row>
    <row r="46" spans="1:7" s="2" customFormat="1" ht="15" customHeight="1" thickBot="1" x14ac:dyDescent="0.2">
      <c r="A46" s="42" t="s">
        <v>21</v>
      </c>
      <c r="B46" s="43" t="s">
        <v>22</v>
      </c>
      <c r="C46" s="44"/>
      <c r="D46" s="45"/>
      <c r="E46" s="45"/>
      <c r="F46" s="45"/>
      <c r="G46" s="45"/>
    </row>
    <row r="47" spans="1:7" s="2" customFormat="1" ht="15" customHeight="1" x14ac:dyDescent="0.15">
      <c r="A47" s="2" t="s">
        <v>23</v>
      </c>
      <c r="C47" s="4"/>
      <c r="D47" s="4"/>
      <c r="E47" s="4"/>
      <c r="F47" s="4"/>
      <c r="G47" s="4"/>
    </row>
    <row r="48" spans="1:7" s="2" customFormat="1" ht="15" customHeight="1" x14ac:dyDescent="0.15">
      <c r="A48" s="2" t="s">
        <v>33</v>
      </c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9"/>
      <c r="B50" s="39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imac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2016-08-31T06:51:35Z</cp:lastPrinted>
  <dcterms:created xsi:type="dcterms:W3CDTF">2016-08-16T02:39:40Z</dcterms:created>
  <dcterms:modified xsi:type="dcterms:W3CDTF">2016-08-31T06:51:46Z</dcterms:modified>
</cp:coreProperties>
</file>