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1760"/>
  </bookViews>
  <sheets>
    <sheet name="수리견적서 (2)" sheetId="1" r:id="rId1"/>
  </sheets>
  <definedNames>
    <definedName name="_xlnm.Print_Area" localSheetId="0">'수리견적서 (2)'!$A$1:$F$50</definedName>
  </definedNames>
  <calcPr calcId="145621"/>
</workbook>
</file>

<file path=xl/calcChain.xml><?xml version="1.0" encoding="utf-8"?>
<calcChain xmlns="http://schemas.openxmlformats.org/spreadsheetml/2006/main">
  <c r="B5" i="1" l="1"/>
  <c r="F23" i="1" l="1"/>
  <c r="F24" i="1"/>
  <c r="F25" i="1"/>
  <c r="F26" i="1"/>
  <c r="F27" i="1"/>
  <c r="F28" i="1"/>
  <c r="F30" i="1" l="1"/>
  <c r="F31" i="1" s="1"/>
  <c r="F32" i="1" s="1"/>
</calcChain>
</file>

<file path=xl/sharedStrings.xml><?xml version="1.0" encoding="utf-8"?>
<sst xmlns="http://schemas.openxmlformats.org/spreadsheetml/2006/main" count="52" uniqueCount="52">
  <si>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</si>
  <si>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</si>
  <si>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</si>
  <si>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</si>
  <si>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</si>
  <si>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</si>
  <si>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</si>
  <si>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</si>
  <si>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</si>
  <si>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</si>
  <si>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</si>
  <si>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 xml:space="preserve">대   표  : 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</si>
  <si>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</si>
  <si>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</si>
  <si>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</si>
  <si>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</si>
  <si>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</si>
  <si>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</si>
  <si>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</si>
  <si>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</si>
  <si>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</si>
  <si>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</si>
  <si>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</si>
  <si>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</si>
  <si>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</si>
  <si>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</si>
  <si>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</si>
  <si>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</si>
  <si>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</si>
  <si>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</si>
  <si>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</si>
  <si>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</si>
  <si>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</si>
  <si>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</si>
  <si>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</si>
  <si>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</si>
  <si>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</si>
  <si>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</si>
  <si>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</si>
  <si>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</si>
  <si>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</si>
  <si>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</si>
  <si>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</si>
  <si>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</si>
  <si>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</si>
  <si>
    <t>춘천시청 도시재생과</t>
    <phoneticPr fontId="21" type="noConversion"/>
  </si>
  <si>
    <t>033-250-3784</t>
    <phoneticPr fontId="21" type="noConversion"/>
  </si>
  <si>
    <t>z6100</t>
    <phoneticPr fontId="21" type="noConversion"/>
  </si>
  <si>
    <t>Q6651-60305</t>
  </si>
  <si>
    <t>초기화안됨,검정파랑 노즐막힘</t>
    <phoneticPr fontId="21" type="noConversion"/>
  </si>
  <si>
    <t>보드교환</t>
    <phoneticPr fontId="21" type="noConversion"/>
  </si>
  <si>
    <t>PCA SERV 42"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</si>
</sst>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8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</cellStyleXfs>
  <cellXfs count="84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30" fillId="0" borderId="21" xfId="46" applyNumberFormat="1" applyFont="1" applyBorder="1" applyAlignment="1">
      <alignment horizontal="center" vertical="center"/>
    </xf>
    <xf numFmtId="0" fontId="32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</cellXfs>
  <cellStyles count="4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138078</xdr:rowOff>
    </xdr:from>
    <xdr:to>
      <xdr:col>5</xdr:col>
      <xdr:colOff>1129455</xdr:colOff>
      <xdr:row>11</xdr:row>
      <xdr:rowOff>57150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5753"/>
          <a:ext cx="3501180" cy="18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0"/>
  <sheetViews>
    <sheetView tabSelected="1" workbookViewId="0">
      <selection activeCell="G23" sqref="G23"/>
    </sheetView>
  </sheetViews>
  <sheetFormatPr defaultRowHeight="13.5" x14ac:dyDescent="0.15"/>
  <cols>
    <col min="1" max="1" width="13.6640625" style="33" customWidth="1"/>
    <col min="2" max="2" width="15" style="33" customWidth="1"/>
    <col min="3" max="4" width="13.6640625" style="33" customWidth="1"/>
    <col min="5" max="5" width="12.77734375" style="33" customWidth="1"/>
    <col min="6" max="6" width="13.6640625" style="33" customWidth="1"/>
    <col min="7" max="16384" width="8.88671875" style="33"/>
  </cols>
  <sheetData>
    <row r="1" spans="1:8" ht="35.25" customHeight="1" x14ac:dyDescent="0.15">
      <c r="A1" s="76" t="s">
        <v>13</v>
      </c>
      <c r="B1" s="76"/>
      <c r="C1" s="76"/>
      <c r="D1" s="76"/>
      <c r="E1" s="76"/>
      <c r="F1" s="76"/>
      <c r="G1" s="31"/>
      <c r="H1" s="32"/>
    </row>
    <row r="2" spans="1:8" ht="15" customHeight="1" thickBot="1" x14ac:dyDescent="0.2">
      <c r="A2" s="34"/>
      <c r="B2" s="34"/>
      <c r="C2" s="34"/>
      <c r="D2" s="34"/>
      <c r="E2" s="34"/>
      <c r="F2" s="34"/>
      <c r="G2" s="31"/>
      <c r="H2" s="32"/>
    </row>
    <row r="3" spans="1:8" ht="15" customHeight="1" thickBot="1" x14ac:dyDescent="0.2">
      <c r="A3" s="62" t="s">
        <v>19</v>
      </c>
      <c r="B3" s="1"/>
      <c r="C3" s="35"/>
      <c r="D3" s="35"/>
      <c r="E3" s="35"/>
      <c r="F3" s="35"/>
      <c r="G3" s="31"/>
      <c r="H3" s="32"/>
    </row>
    <row r="4" spans="1:8" ht="15" customHeight="1" x14ac:dyDescent="0.15">
      <c r="A4" s="77"/>
      <c r="B4" s="77"/>
      <c r="C4" s="2"/>
      <c r="D4" s="2"/>
      <c r="E4" s="78"/>
      <c r="F4" s="78"/>
      <c r="G4" s="36"/>
      <c r="H4" s="36"/>
    </row>
    <row r="5" spans="1:8" ht="15" customHeight="1" x14ac:dyDescent="0.15">
      <c r="A5" s="69" t="s">
        <v>36</v>
      </c>
      <c r="B5" s="3">
        <f ca="1">NOW()</f>
        <v>42382.572589467592</v>
      </c>
      <c r="C5" s="36"/>
    </row>
    <row r="6" spans="1:8" ht="15" customHeight="1" x14ac:dyDescent="0.15">
      <c r="A6" s="61"/>
      <c r="B6" s="61"/>
      <c r="C6" s="36"/>
    </row>
    <row r="7" spans="1:8" ht="15" customHeight="1" x14ac:dyDescent="0.15">
      <c r="A7" s="37" t="s">
        <v>14</v>
      </c>
      <c r="B7" s="81"/>
      <c r="C7" s="81"/>
      <c r="D7" s="39"/>
      <c r="E7" s="36"/>
    </row>
    <row r="8" spans="1:8" s="68" customFormat="1" ht="15" customHeight="1" x14ac:dyDescent="0.15">
      <c r="A8" s="37" t="s">
        <v>44</v>
      </c>
      <c r="B8" s="81" t="s">
        <v>45</v>
      </c>
      <c r="C8" s="81"/>
      <c r="D8" s="39"/>
      <c r="E8" s="36"/>
    </row>
    <row r="9" spans="1:8" ht="15" customHeight="1" x14ac:dyDescent="0.15">
      <c r="A9" s="37" t="s">
        <v>16</v>
      </c>
      <c r="B9" s="81"/>
      <c r="C9" s="81"/>
      <c r="D9" s="36"/>
      <c r="E9" s="36"/>
    </row>
    <row r="10" spans="1:8" ht="15" customHeight="1" x14ac:dyDescent="0.15">
      <c r="A10" s="37" t="s">
        <v>15</v>
      </c>
      <c r="B10" s="81" t="s">
        <v>46</v>
      </c>
      <c r="C10" s="81"/>
      <c r="D10" s="41"/>
      <c r="E10" s="42"/>
      <c r="F10" s="43"/>
      <c r="G10" s="36"/>
      <c r="H10" s="36"/>
    </row>
    <row r="11" spans="1:8" ht="15" customHeight="1" x14ac:dyDescent="0.15">
      <c r="A11" s="37" t="s">
        <v>17</v>
      </c>
      <c r="B11" s="81"/>
      <c r="C11" s="81"/>
      <c r="D11" s="41"/>
      <c r="E11" s="42"/>
      <c r="F11" s="43"/>
      <c r="G11" s="36"/>
      <c r="H11" s="36"/>
    </row>
    <row r="12" spans="1:8" ht="15" customHeight="1" x14ac:dyDescent="0.15">
      <c r="A12" s="37" t="s">
        <v>18</v>
      </c>
      <c r="B12" s="81"/>
      <c r="C12" s="81"/>
      <c r="D12" s="41"/>
      <c r="E12" s="42"/>
      <c r="F12" s="43"/>
      <c r="G12" s="36"/>
      <c r="H12" s="36"/>
    </row>
    <row r="13" spans="1:8" ht="15" customHeight="1" x14ac:dyDescent="0.15">
      <c r="B13" s="40"/>
      <c r="C13" s="2"/>
      <c r="D13" s="41"/>
      <c r="E13" s="42"/>
      <c r="F13" s="43"/>
      <c r="G13" s="36"/>
      <c r="H13" s="36"/>
    </row>
    <row r="14" spans="1:8" ht="15" customHeight="1" x14ac:dyDescent="0.15">
      <c r="A14" s="59" t="s">
        <v>20</v>
      </c>
      <c r="B14" s="59" t="s">
        <v>47</v>
      </c>
      <c r="C14" s="59" t="s">
        <v>21</v>
      </c>
      <c r="D14" s="59"/>
      <c r="E14" s="59" t="s">
        <v>22</v>
      </c>
      <c r="F14" s="60"/>
      <c r="G14" s="36"/>
      <c r="H14" s="36"/>
    </row>
    <row r="15" spans="1:8" ht="15" customHeight="1" thickBot="1" x14ac:dyDescent="0.2">
      <c r="A15" s="44"/>
      <c r="B15" s="44"/>
      <c r="C15" s="38"/>
      <c r="D15" s="45"/>
      <c r="E15" s="41"/>
      <c r="F15" s="46"/>
      <c r="G15" s="36"/>
      <c r="H15" s="36"/>
    </row>
    <row r="16" spans="1:8" ht="15" customHeight="1" x14ac:dyDescent="0.15">
      <c r="A16" s="4" t="s">
        <v>2</v>
      </c>
      <c r="B16" s="79" t="s">
        <v>49</v>
      </c>
      <c r="C16" s="79"/>
      <c r="D16" s="79"/>
      <c r="E16" s="79"/>
      <c r="F16" s="80"/>
      <c r="G16" s="47"/>
      <c r="H16" s="36"/>
    </row>
    <row r="17" spans="1:10" ht="15" customHeight="1" thickBot="1" x14ac:dyDescent="0.2">
      <c r="A17" s="5" t="s">
        <v>3</v>
      </c>
      <c r="B17" s="82" t="s">
        <v>50</v>
      </c>
      <c r="C17" s="82"/>
      <c r="D17" s="82"/>
      <c r="E17" s="82"/>
      <c r="F17" s="83"/>
      <c r="G17" s="47"/>
      <c r="H17" s="36"/>
    </row>
    <row r="18" spans="1:10" ht="15" customHeight="1" thickBot="1" x14ac:dyDescent="0.2">
      <c r="A18" s="65"/>
      <c r="B18" s="65"/>
      <c r="C18" s="65"/>
      <c r="D18" s="65"/>
      <c r="E18" s="65"/>
      <c r="F18" s="65"/>
      <c r="G18" s="47"/>
      <c r="H18" s="36"/>
    </row>
    <row r="19" spans="1:10" ht="15" customHeight="1" thickBot="1" x14ac:dyDescent="0.2">
      <c r="A19" s="66" t="s">
        <v>33</v>
      </c>
      <c r="F19" s="48">
        <v>70000</v>
      </c>
      <c r="G19" s="49"/>
      <c r="H19" s="40"/>
      <c r="I19" s="31"/>
      <c r="J19" s="36"/>
    </row>
    <row r="20" spans="1:10" ht="15" customHeight="1" thickBot="1" x14ac:dyDescent="0.2">
      <c r="A20" s="66" t="s">
        <v>32</v>
      </c>
      <c r="H20" s="40"/>
      <c r="I20" s="31"/>
      <c r="J20" s="36"/>
    </row>
    <row r="21" spans="1:10" ht="15" customHeight="1" x14ac:dyDescent="0.15">
      <c r="A21" s="6"/>
      <c r="B21" s="7" t="s">
        <v>4</v>
      </c>
      <c r="C21" s="7" t="s">
        <v>5</v>
      </c>
      <c r="D21" s="7" t="s">
        <v>0</v>
      </c>
      <c r="E21" s="7" t="s">
        <v>1</v>
      </c>
      <c r="F21" s="8"/>
      <c r="H21" s="40"/>
      <c r="I21" s="31"/>
      <c r="J21" s="36"/>
    </row>
    <row r="22" spans="1:10" ht="15" customHeight="1" x14ac:dyDescent="0.15">
      <c r="A22" s="72">
        <v>1</v>
      </c>
      <c r="B22" s="9" t="s">
        <v>51</v>
      </c>
      <c r="C22" s="10" t="s">
        <v>48</v>
      </c>
      <c r="D22" s="10"/>
      <c r="E22" s="11">
        <v>1</v>
      </c>
      <c r="F22" s="12">
        <v>684545</v>
      </c>
      <c r="G22" s="50"/>
      <c r="H22" s="36"/>
    </row>
    <row r="23" spans="1:10" ht="15" customHeight="1" x14ac:dyDescent="0.15">
      <c r="A23" s="72"/>
      <c r="B23" s="9"/>
      <c r="C23" s="10"/>
      <c r="D23" s="10"/>
      <c r="E23" s="11"/>
      <c r="F23" s="12">
        <f t="shared" ref="F23:F28" si="0">D23*E23</f>
        <v>0</v>
      </c>
      <c r="G23" s="30"/>
      <c r="H23" s="36"/>
    </row>
    <row r="24" spans="1:10" ht="15" customHeight="1" x14ac:dyDescent="0.15">
      <c r="A24" s="72"/>
      <c r="B24" s="9"/>
      <c r="C24" s="10"/>
      <c r="D24" s="10"/>
      <c r="E24" s="11"/>
      <c r="F24" s="12">
        <f t="shared" si="0"/>
        <v>0</v>
      </c>
      <c r="G24" s="30"/>
      <c r="H24" s="36"/>
    </row>
    <row r="25" spans="1:10" ht="15" customHeight="1" x14ac:dyDescent="0.15">
      <c r="A25" s="73"/>
      <c r="B25" s="9"/>
      <c r="C25" s="14"/>
      <c r="D25" s="10"/>
      <c r="E25" s="11"/>
      <c r="F25" s="12">
        <f t="shared" si="0"/>
        <v>0</v>
      </c>
      <c r="G25" s="30"/>
      <c r="H25" s="36"/>
    </row>
    <row r="26" spans="1:10" ht="15" customHeight="1" x14ac:dyDescent="0.15">
      <c r="A26" s="72"/>
      <c r="B26" s="9"/>
      <c r="C26" s="14"/>
      <c r="D26" s="14"/>
      <c r="E26" s="11"/>
      <c r="F26" s="12">
        <f t="shared" si="0"/>
        <v>0</v>
      </c>
      <c r="G26" s="32"/>
      <c r="H26" s="36"/>
    </row>
    <row r="27" spans="1:10" ht="15" customHeight="1" x14ac:dyDescent="0.15">
      <c r="A27" s="15"/>
      <c r="B27" s="9"/>
      <c r="C27" s="13"/>
      <c r="D27" s="14"/>
      <c r="E27" s="11"/>
      <c r="F27" s="12">
        <f t="shared" si="0"/>
        <v>0</v>
      </c>
      <c r="G27" s="32"/>
      <c r="H27" s="36"/>
    </row>
    <row r="28" spans="1:10" ht="15" customHeight="1" thickBot="1" x14ac:dyDescent="0.2">
      <c r="A28" s="16"/>
      <c r="B28" s="17"/>
      <c r="C28" s="18"/>
      <c r="D28" s="19"/>
      <c r="E28" s="20"/>
      <c r="F28" s="67">
        <f t="shared" si="0"/>
        <v>0</v>
      </c>
      <c r="G28" s="32"/>
      <c r="H28" s="36"/>
    </row>
    <row r="29" spans="1:10" ht="15" customHeight="1" thickBot="1" x14ac:dyDescent="0.2">
      <c r="A29" s="21"/>
      <c r="B29" s="21"/>
      <c r="C29" s="21"/>
      <c r="D29" s="22"/>
      <c r="E29" s="21"/>
      <c r="F29" s="23"/>
      <c r="G29" s="32"/>
      <c r="H29" s="36"/>
    </row>
    <row r="30" spans="1:10" ht="15" customHeight="1" x14ac:dyDescent="0.15">
      <c r="A30" s="63" t="s">
        <v>24</v>
      </c>
      <c r="B30" s="28"/>
      <c r="C30" s="28"/>
      <c r="D30" s="21"/>
      <c r="E30" s="24" t="s">
        <v>6</v>
      </c>
      <c r="F30" s="25">
        <f>SUM(F22:F28)+F19</f>
        <v>754545</v>
      </c>
      <c r="G30" s="32"/>
      <c r="H30" s="36"/>
    </row>
    <row r="31" spans="1:10" ht="15" customHeight="1" thickBot="1" x14ac:dyDescent="0.2">
      <c r="A31" s="64"/>
      <c r="B31" s="52" t="s">
        <v>41</v>
      </c>
      <c r="C31" s="52"/>
      <c r="D31" s="21"/>
      <c r="E31" s="24" t="s">
        <v>7</v>
      </c>
      <c r="F31" s="26">
        <f>F30*10%</f>
        <v>75454.5</v>
      </c>
      <c r="G31" s="32"/>
      <c r="H31" s="36"/>
    </row>
    <row r="32" spans="1:10" ht="15" customHeight="1" thickBot="1" x14ac:dyDescent="0.2">
      <c r="A32" s="64"/>
      <c r="B32" s="52" t="s">
        <v>42</v>
      </c>
      <c r="C32" s="52"/>
      <c r="D32" s="28"/>
      <c r="E32" s="24" t="s">
        <v>23</v>
      </c>
      <c r="F32" s="29">
        <f>SUM(F30:F31)</f>
        <v>829999.5</v>
      </c>
      <c r="G32" s="31"/>
      <c r="H32" s="36"/>
    </row>
    <row r="33" spans="1:8" ht="15" customHeight="1" x14ac:dyDescent="0.15">
      <c r="A33" s="64"/>
      <c r="B33" s="53" t="s">
        <v>35</v>
      </c>
      <c r="C33" s="52"/>
      <c r="D33" s="52"/>
      <c r="E33" s="27"/>
      <c r="F33" s="27"/>
      <c r="G33" s="31"/>
      <c r="H33" s="36"/>
    </row>
    <row r="34" spans="1:8" ht="15" customHeight="1" x14ac:dyDescent="0.15">
      <c r="A34" s="64" t="s">
        <v>25</v>
      </c>
      <c r="B34" s="52" t="s">
        <v>26</v>
      </c>
      <c r="C34" s="52"/>
      <c r="D34" s="52"/>
      <c r="E34" s="2"/>
      <c r="F34" s="2"/>
      <c r="G34" s="31"/>
      <c r="H34" s="36"/>
    </row>
    <row r="35" spans="1:8" ht="15" customHeight="1" x14ac:dyDescent="0.15">
      <c r="A35" s="63" t="s">
        <v>27</v>
      </c>
      <c r="B35" s="52" t="s">
        <v>28</v>
      </c>
      <c r="C35" s="52"/>
      <c r="D35" s="52"/>
      <c r="E35" s="2"/>
      <c r="F35" s="2"/>
      <c r="G35" s="31"/>
      <c r="H35" s="36"/>
    </row>
    <row r="36" spans="1:8" ht="15" customHeight="1" x14ac:dyDescent="0.15">
      <c r="A36" s="52"/>
      <c r="B36" s="54" t="s">
        <v>37</v>
      </c>
      <c r="C36" s="55"/>
      <c r="D36" s="52"/>
      <c r="E36" s="2"/>
      <c r="F36" s="2"/>
      <c r="G36" s="36"/>
      <c r="H36" s="36"/>
    </row>
    <row r="37" spans="1:8" ht="15" customHeight="1" x14ac:dyDescent="0.15">
      <c r="A37" s="52"/>
      <c r="B37" s="52" t="s">
        <v>29</v>
      </c>
      <c r="C37" s="52"/>
      <c r="D37" s="52"/>
      <c r="E37" s="2"/>
      <c r="F37" s="2"/>
      <c r="G37" s="36"/>
      <c r="H37" s="36"/>
    </row>
    <row r="38" spans="1:8" ht="15" customHeight="1" x14ac:dyDescent="0.15">
      <c r="A38" s="52"/>
      <c r="B38" s="52" t="s">
        <v>30</v>
      </c>
      <c r="C38" s="52"/>
      <c r="D38" s="52"/>
      <c r="E38" s="2"/>
      <c r="F38" s="2"/>
      <c r="G38" s="36"/>
      <c r="H38" s="36"/>
    </row>
    <row r="39" spans="1:8" ht="15" customHeight="1" x14ac:dyDescent="0.15">
      <c r="A39" s="51"/>
      <c r="B39" s="52" t="s">
        <v>31</v>
      </c>
      <c r="C39" s="52"/>
      <c r="D39" s="52"/>
      <c r="E39" s="2"/>
      <c r="F39" s="2"/>
      <c r="G39" s="36"/>
      <c r="H39" s="36"/>
    </row>
    <row r="40" spans="1:8" ht="15" customHeight="1" x14ac:dyDescent="0.15">
      <c r="A40" s="37" t="s">
        <v>34</v>
      </c>
      <c r="B40" s="81" t="s">
        <v>12</v>
      </c>
      <c r="C40" s="81"/>
      <c r="D40" s="52"/>
      <c r="E40" s="2"/>
      <c r="F40" s="2"/>
      <c r="G40" s="36"/>
      <c r="H40" s="36"/>
    </row>
    <row r="41" spans="1:8" ht="5.25" customHeight="1" thickBot="1" x14ac:dyDescent="0.2">
      <c r="A41" s="56"/>
      <c r="B41" s="56"/>
      <c r="C41" s="56"/>
      <c r="D41" s="57"/>
      <c r="E41" s="57"/>
      <c r="F41" s="57"/>
      <c r="G41" s="36"/>
      <c r="H41" s="36"/>
    </row>
    <row r="42" spans="1:8" ht="14.25" thickTop="1" x14ac:dyDescent="0.15">
      <c r="A42" s="33" t="s">
        <v>8</v>
      </c>
      <c r="D42" s="2"/>
      <c r="E42" s="2"/>
      <c r="F42" s="2"/>
      <c r="G42" s="36"/>
      <c r="H42" s="36"/>
    </row>
    <row r="43" spans="1:8" x14ac:dyDescent="0.15">
      <c r="A43" s="75" t="s">
        <v>9</v>
      </c>
      <c r="B43" s="75"/>
      <c r="C43" s="75"/>
      <c r="D43" s="75"/>
      <c r="E43" s="75"/>
      <c r="F43" s="75"/>
      <c r="G43" s="36"/>
      <c r="H43" s="36"/>
    </row>
    <row r="44" spans="1:8" x14ac:dyDescent="0.15">
      <c r="A44" s="33" t="s">
        <v>10</v>
      </c>
    </row>
    <row r="46" spans="1:8" x14ac:dyDescent="0.15">
      <c r="A46" s="71" t="s">
        <v>38</v>
      </c>
    </row>
    <row r="47" spans="1:8" x14ac:dyDescent="0.15">
      <c r="A47" s="70"/>
    </row>
    <row r="48" spans="1:8" x14ac:dyDescent="0.15">
      <c r="A48" s="71" t="s">
        <v>39</v>
      </c>
    </row>
    <row r="49" spans="1:6" x14ac:dyDescent="0.15">
      <c r="A49" s="70"/>
    </row>
    <row r="50" spans="1:6" ht="14.25" thickBot="1" x14ac:dyDescent="0.2">
      <c r="A50" s="71" t="s">
        <v>11</v>
      </c>
      <c r="B50" s="58"/>
      <c r="C50" s="74" t="s">
        <v>43</v>
      </c>
      <c r="D50" s="71" t="s">
        <v>40</v>
      </c>
      <c r="E50" s="58"/>
      <c r="F50" s="58"/>
    </row>
  </sheetData>
  <mergeCells count="13">
    <mergeCell ref="A43:F43"/>
    <mergeCell ref="A1:F1"/>
    <mergeCell ref="A4:B4"/>
    <mergeCell ref="E4:F4"/>
    <mergeCell ref="B16:F16"/>
    <mergeCell ref="B40:C40"/>
    <mergeCell ref="B17:F17"/>
    <mergeCell ref="B7:C7"/>
    <mergeCell ref="B9:C9"/>
    <mergeCell ref="B10:C10"/>
    <mergeCell ref="B11:C11"/>
    <mergeCell ref="B12:C12"/>
    <mergeCell ref="B8:C8"/>
  </mergeCells>
  <phoneticPr fontId="21" type="noConversion"/>
  <pageMargins left="0.39370078740157483" right="0.26" top="0.48" bottom="0.37" header="0.19685039370078741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2015-10-21T04:40:00Z</cp:lastPrinted>
  <dcterms:created xsi:type="dcterms:W3CDTF">2013-10-28T03:03:13Z</dcterms:created>
  <dcterms:modified xsi:type="dcterms:W3CDTF">2016-01-13T04:45:07Z</dcterms:modified>
</cp:coreProperties>
</file>