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00" activeTab="1"/>
  </bookViews>
  <sheets>
    <sheet name="와이드" sheetId="2" r:id="rId1"/>
    <sheet name=" 레이저" sheetId="1" r:id="rId2"/>
  </sheets>
  <calcPr calcId="145621"/>
</workbook>
</file>

<file path=xl/calcChain.xml><?xml version="1.0" encoding="utf-8"?>
<calcChain xmlns="http://schemas.openxmlformats.org/spreadsheetml/2006/main">
  <c r="G38" i="2" l="1"/>
  <c r="E38" i="2"/>
  <c r="G35" i="2"/>
  <c r="E35" i="2"/>
  <c r="E17" i="2"/>
  <c r="E44" i="2" s="1"/>
  <c r="F17" i="2" l="1"/>
  <c r="F44" i="2" s="1"/>
  <c r="G17" i="2"/>
  <c r="G44" i="2" s="1"/>
  <c r="B11" i="2" s="1"/>
  <c r="E38" i="1"/>
  <c r="G38" i="1" s="1"/>
  <c r="E35" i="1" l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<sst xmlns="http://schemas.openxmlformats.org/spreadsheetml/2006/main" count="71" uniqueCount="45">
  <si>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</si>
  <si>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</si>
  <si>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</si>
  <si>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</si>
  <si>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</si>
  <si>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</si>
  <si>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</si>
  <si>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</si>
  <si>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</si>
  <si>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</si>
  <si>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</si>
  <si>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</si>
  <si>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</si>
  <si>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</si>
  <si>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</si>
  <si>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</si>
  <si>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</si>
  <si>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</si>
  <si>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</si>
  <si>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</si>
  <si>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</si>
  <si>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</si>
  <si>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김병천</t>
    <phoneticPr fontId="3" type="noConversion"/>
  </si>
  <si>
    <t>250-8517</t>
    <phoneticPr fontId="3" type="noConversion"/>
  </si>
  <si>
    <t>컬러레이저</t>
    <phoneticPr fontId="3" type="noConversion"/>
  </si>
  <si>
    <t>HP M553DN</t>
    <phoneticPr fontId="3" type="noConversion"/>
  </si>
  <si>
    <t>A4 컬러레이저</t>
    <phoneticPr fontId="3" type="noConversion"/>
  </si>
  <si>
    <t>분당 38매 인쇄</t>
    <phoneticPr fontId="3" type="noConversion"/>
  </si>
  <si>
    <t>양면인쇄, 네트웍 지원</t>
    <phoneticPr fontId="3" type="noConversion"/>
  </si>
  <si>
    <t>소모품</t>
    <phoneticPr fontId="3" type="noConversion"/>
  </si>
  <si>
    <t>검정토너 6,000매</t>
    <phoneticPr fontId="3" type="noConversion"/>
  </si>
  <si>
    <t>컬러토너 5,000매</t>
    <phoneticPr fontId="3" type="noConversion"/>
  </si>
  <si>
    <t>컬러토너 대용량 9,500매 (각 3색)</t>
    <phoneticPr fontId="3" type="noConversion"/>
  </si>
  <si>
    <t>검정토너 대용량 12,500매 (각 3색)</t>
    <phoneticPr fontId="3" type="noConversion"/>
  </si>
  <si>
    <t>복합기</t>
    <phoneticPr fontId="3" type="noConversion"/>
  </si>
  <si>
    <t>HP 577DW</t>
    <phoneticPr fontId="3" type="noConversion"/>
  </si>
  <si>
    <t>A4 컬러잉크젯 복합기 (물에 번지지 않는 내수성 잉크)</t>
    <phoneticPr fontId="3" type="noConversion"/>
  </si>
  <si>
    <t>분당 70매 인쇄</t>
    <phoneticPr fontId="3" type="noConversion"/>
  </si>
  <si>
    <t>인쇄 + 복사 + 스캔 + 팩스</t>
    <phoneticPr fontId="3" type="noConversion"/>
  </si>
  <si>
    <t>검정잉크 10,000매</t>
    <phoneticPr fontId="3" type="noConversion"/>
  </si>
  <si>
    <t>검정잉크 대용량 17,000매</t>
    <phoneticPr fontId="3" type="noConversion"/>
  </si>
  <si>
    <t>컬러토너 7,000매</t>
    <phoneticPr fontId="3" type="noConversion"/>
  </si>
  <si>
    <t>컬러토너 대용량 13,000매 (각 3색)</t>
    <phoneticPr fontId="3" type="noConversion"/>
  </si>
  <si>
    <t>컬러레이저에 비해 50% 저렴한 유지비</t>
    <phoneticPr fontId="3" type="noConversion"/>
  </si>
  <si>
    <t>주문 970,000원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</si>
</sst>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9" workbookViewId="0">
      <selection activeCell="B26" sqref="B26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21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 t="s">
        <v>23</v>
      </c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 t="s">
        <v>22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990000</v>
      </c>
      <c r="C11" s="4"/>
      <c r="D11" s="4"/>
      <c r="E11" s="4"/>
    </row>
    <row r="12" spans="1:7" ht="15" customHeight="1">
      <c r="A12" s="2" t="s">
        <v>7</v>
      </c>
      <c r="B12" s="13">
        <v>42768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34</v>
      </c>
      <c r="B17" s="25" t="s">
        <v>35</v>
      </c>
      <c r="C17" s="26">
        <v>1</v>
      </c>
      <c r="D17" s="27">
        <v>900000</v>
      </c>
      <c r="E17" s="22">
        <f>C17*D17</f>
        <v>900000</v>
      </c>
      <c r="F17" s="23">
        <f>E17*0.1</f>
        <v>90000</v>
      </c>
      <c r="G17" s="23">
        <f>SUM(E17:F17)</f>
        <v>990000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36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37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30" t="s">
        <v>38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30" t="s">
        <v>28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/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43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29"/>
      <c r="C25" s="20"/>
      <c r="D25" s="27"/>
      <c r="E25" s="22"/>
      <c r="F25" s="23"/>
      <c r="G25" s="23"/>
    </row>
    <row r="26" spans="1:12" s="2" customFormat="1" ht="15" customHeight="1">
      <c r="A26" s="25" t="s">
        <v>29</v>
      </c>
      <c r="B26" s="30" t="s">
        <v>39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29" t="s">
        <v>40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/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41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42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/>
      <c r="C31" s="20"/>
      <c r="D31" s="27"/>
      <c r="E31" s="22"/>
      <c r="F31" s="23"/>
      <c r="G31" s="23"/>
    </row>
    <row r="32" spans="1:12" s="2" customFormat="1" ht="15" customHeight="1">
      <c r="A32" s="25"/>
      <c r="B32" s="30"/>
      <c r="C32" s="20"/>
      <c r="D32" s="27"/>
      <c r="E32" s="22"/>
      <c r="F32" s="23"/>
      <c r="G32" s="23"/>
    </row>
    <row r="33" spans="1:10" s="2" customFormat="1" ht="15" customHeight="1">
      <c r="A33" s="25"/>
      <c r="B33" s="30"/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>
        <f>C38*D38</f>
        <v>0</v>
      </c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16</v>
      </c>
      <c r="B44" s="38"/>
      <c r="C44" s="6"/>
      <c r="D44" s="39" t="s">
        <v>17</v>
      </c>
      <c r="E44" s="40">
        <f>SUM(E16:E43)</f>
        <v>900000</v>
      </c>
      <c r="F44" s="41">
        <f>SUM(F16:F43)</f>
        <v>90000</v>
      </c>
      <c r="G44" s="41">
        <f>SUM(G16:G43)</f>
        <v>990000</v>
      </c>
    </row>
    <row r="45" spans="1:10" s="2" customFormat="1" ht="15" customHeight="1" thickBot="1">
      <c r="A45" s="42" t="s">
        <v>18</v>
      </c>
      <c r="B45" s="43" t="s">
        <v>19</v>
      </c>
      <c r="C45" s="44"/>
      <c r="D45" s="45"/>
      <c r="E45" s="46"/>
      <c r="F45" s="45"/>
      <c r="G45" s="45"/>
    </row>
    <row r="46" spans="1:10" s="2" customFormat="1" ht="15" customHeight="1">
      <c r="A46" s="2" t="s">
        <v>20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8" workbookViewId="0">
      <selection activeCell="L28" sqref="L2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21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 t="s">
        <v>23</v>
      </c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 t="s">
        <v>22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990000</v>
      </c>
      <c r="C11" s="4"/>
      <c r="D11" s="4"/>
      <c r="E11" s="4"/>
    </row>
    <row r="12" spans="1:7" ht="15" customHeight="1">
      <c r="A12" s="2" t="s">
        <v>7</v>
      </c>
      <c r="B12" s="13">
        <v>42768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24</v>
      </c>
      <c r="B17" s="25" t="s">
        <v>25</v>
      </c>
      <c r="C17" s="26">
        <v>1</v>
      </c>
      <c r="D17" s="27">
        <v>900000</v>
      </c>
      <c r="E17" s="22">
        <f>C17*D17</f>
        <v>900000</v>
      </c>
      <c r="F17" s="23">
        <f>E17*0.1</f>
        <v>90000</v>
      </c>
      <c r="G17" s="23">
        <f>SUM(E17:F17)</f>
        <v>990000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26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27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30" t="s">
        <v>28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/>
      <c r="C22" s="20"/>
      <c r="D22" s="27"/>
      <c r="E22" s="22"/>
      <c r="F22" s="23"/>
      <c r="G22" s="23"/>
      <c r="I22" s="2" t="s">
        <v>44</v>
      </c>
    </row>
    <row r="23" spans="1:12" s="2" customFormat="1" ht="15" customHeight="1">
      <c r="A23" s="25" t="s">
        <v>29</v>
      </c>
      <c r="B23" s="30" t="s">
        <v>30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33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/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31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32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/>
      <c r="C28" s="20"/>
      <c r="D28" s="27"/>
      <c r="E28" s="22"/>
      <c r="F28" s="23"/>
      <c r="G28" s="23"/>
    </row>
    <row r="29" spans="1:12" s="2" customFormat="1" ht="15" customHeight="1">
      <c r="A29" s="25"/>
      <c r="B29" s="30"/>
      <c r="C29" s="20"/>
      <c r="D29" s="27"/>
      <c r="E29" s="22"/>
      <c r="F29" s="23"/>
      <c r="G29" s="23"/>
    </row>
    <row r="30" spans="1:12" s="2" customFormat="1" ht="15" customHeight="1">
      <c r="A30" s="25"/>
      <c r="B30" s="30"/>
      <c r="C30" s="20"/>
      <c r="D30" s="27"/>
      <c r="E30" s="22"/>
      <c r="F30" s="23"/>
      <c r="G30" s="23"/>
    </row>
    <row r="31" spans="1:12" s="2" customFormat="1" ht="15" customHeight="1">
      <c r="A31" s="25"/>
      <c r="B31" s="30"/>
      <c r="C31" s="20"/>
      <c r="D31" s="27"/>
      <c r="E31" s="22"/>
      <c r="F31" s="23"/>
      <c r="G31" s="23"/>
    </row>
    <row r="32" spans="1:12" s="2" customFormat="1" ht="15" customHeight="1">
      <c r="A32" s="25"/>
      <c r="B32" s="30"/>
      <c r="C32" s="20"/>
      <c r="D32" s="27"/>
      <c r="E32" s="22"/>
      <c r="F32" s="23"/>
      <c r="G32" s="23"/>
    </row>
    <row r="33" spans="1:10" s="2" customFormat="1" ht="15" customHeight="1">
      <c r="A33" s="25"/>
      <c r="B33" s="30"/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>
        <f>C38*D38</f>
        <v>0</v>
      </c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16</v>
      </c>
      <c r="B44" s="38"/>
      <c r="C44" s="6"/>
      <c r="D44" s="39" t="s">
        <v>17</v>
      </c>
      <c r="E44" s="40">
        <f>SUM(E16:E43)</f>
        <v>900000</v>
      </c>
      <c r="F44" s="41">
        <f>SUM(F16:F43)</f>
        <v>90000</v>
      </c>
      <c r="G44" s="41">
        <f>SUM(G16:G43)</f>
        <v>990000</v>
      </c>
    </row>
    <row r="45" spans="1:10" s="2" customFormat="1" ht="15" customHeight="1" thickBot="1">
      <c r="A45" s="42" t="s">
        <v>18</v>
      </c>
      <c r="B45" s="43" t="s">
        <v>19</v>
      </c>
      <c r="C45" s="44"/>
      <c r="D45" s="45"/>
      <c r="E45" s="46"/>
      <c r="F45" s="45"/>
      <c r="G45" s="45"/>
    </row>
    <row r="46" spans="1:10" s="2" customFormat="1" ht="15" customHeight="1">
      <c r="A46" s="2" t="s">
        <v>20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와이드</vt:lpstr>
      <vt:lpstr> 레이저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2017-01-02T05:16:00Z</cp:lastPrinted>
  <dcterms:created xsi:type="dcterms:W3CDTF">2016-12-30T05:25:23Z</dcterms:created>
  <dcterms:modified xsi:type="dcterms:W3CDTF">2017-02-03T08:05:42Z</dcterms:modified>
</cp:coreProperties>
</file>