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400g4 (2)" sheetId="8" r:id="rId1"/>
    <sheet name="400g4" sheetId="6" r:id="rId2"/>
  </sheets>
  <calcPr calcId="145621"/>
</workbook>
</file>

<file path=xl/calcChain.xml><?xml version="1.0" encoding="utf-8"?>
<calcChain xmlns="http://schemas.openxmlformats.org/spreadsheetml/2006/main">
  <c r="E42" i="8" l="1"/>
  <c r="F42" i="8" s="1"/>
  <c r="E39" i="8"/>
  <c r="E36" i="8"/>
  <c r="F36" i="8" s="1"/>
  <c r="G36" i="8" s="1"/>
  <c r="G35" i="8"/>
  <c r="G30" i="8"/>
  <c r="E29" i="8"/>
  <c r="G28" i="8"/>
  <c r="F27" i="8"/>
  <c r="G27" i="8" s="1"/>
  <c r="F26" i="8"/>
  <c r="G26" i="8" s="1"/>
  <c r="E26" i="8"/>
  <c r="F25" i="8"/>
  <c r="G25" i="8" s="1"/>
  <c r="G24" i="8"/>
  <c r="F24" i="8"/>
  <c r="F23" i="8"/>
  <c r="G23" i="8" s="1"/>
  <c r="G22" i="8"/>
  <c r="F22" i="8"/>
  <c r="F21" i="8"/>
  <c r="G21" i="8" s="1"/>
  <c r="G20" i="8"/>
  <c r="F20" i="8"/>
  <c r="F19" i="8"/>
  <c r="G19" i="8" s="1"/>
  <c r="G18" i="8"/>
  <c r="F18" i="8"/>
  <c r="E17" i="8"/>
  <c r="F17" i="8" s="1"/>
  <c r="E16" i="8"/>
  <c r="E45" i="8" l="1"/>
  <c r="G39" i="8"/>
  <c r="G17" i="8"/>
  <c r="F29" i="8"/>
  <c r="G29" i="8" s="1"/>
  <c r="F39" i="8"/>
  <c r="G42" i="8"/>
  <c r="F16" i="8"/>
  <c r="G16" i="8"/>
  <c r="E29" i="6"/>
  <c r="G45" i="8" l="1"/>
  <c r="B11" i="8" s="1"/>
  <c r="F45" i="8"/>
  <c r="F29" i="6"/>
  <c r="G29" i="6" s="1"/>
  <c r="E42" i="6"/>
  <c r="E39" i="6"/>
  <c r="E36" i="6"/>
  <c r="F36" i="6" s="1"/>
  <c r="G36" i="6" s="1"/>
  <c r="E26" i="6"/>
  <c r="F42" i="6" l="1"/>
  <c r="G42" i="6" s="1"/>
  <c r="F39" i="6"/>
  <c r="G39" i="6" s="1"/>
  <c r="F26" i="6"/>
  <c r="G26" i="6" s="1"/>
  <c r="E17" i="6"/>
  <c r="G30" i="6" l="1"/>
  <c r="G35" i="6" l="1"/>
  <c r="G28" i="6"/>
  <c r="F27" i="6" l="1"/>
  <c r="G27" i="6" s="1"/>
  <c r="F17" i="6"/>
  <c r="G17" i="6" s="1"/>
  <c r="F25" i="6"/>
  <c r="G25" i="6" s="1"/>
  <c r="F21" i="6"/>
  <c r="G21" i="6" s="1"/>
  <c r="F22" i="6"/>
  <c r="G22" i="6" s="1"/>
  <c r="F23" i="6"/>
  <c r="G23" i="6" s="1"/>
  <c r="F18" i="6"/>
  <c r="G18" i="6" s="1"/>
  <c r="F19" i="6"/>
  <c r="G19" i="6" s="1"/>
  <c r="F20" i="6"/>
  <c r="G20" i="6" s="1"/>
  <c r="E16" i="6"/>
  <c r="F16" i="6" s="1"/>
  <c r="G16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<sst xmlns="http://schemas.openxmlformats.org/spreadsheetml/2006/main" count="66" uniqueCount="34">
  <si>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</si>
  <si>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</si>
  <si>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</si>
  <si>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</si>
  <si>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</si>
  <si>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</si>
  <si>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</si>
  <si>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</si>
  <si>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</si>
  <si>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</si>
  <si>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</si>
  <si>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</si>
  <si>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</si>
  <si>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</si>
  <si>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</si>
  <si>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</si>
  <si>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</si>
  <si>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</si>
  <si>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</si>
  <si>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</si>
  <si>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</si>
  <si>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</si>
  <si>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</si>
  <si>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8GB DDR4 Memory</t>
    <phoneticPr fontId="2" type="noConversion"/>
  </si>
  <si>
    <t>USB 3.0 4port / USB 2.0 4port</t>
    <phoneticPr fontId="2" type="noConversion"/>
  </si>
  <si>
    <t>Windows 10 Pro 64bit</t>
    <phoneticPr fontId="2" type="noConversion"/>
  </si>
  <si>
    <t>1. 7세대 CPU는 Windows 10 64bit만 사용가능합니다.</t>
    <phoneticPr fontId="2" type="noConversion"/>
  </si>
  <si>
    <t>intel HD630 Graphics</t>
    <phoneticPr fontId="2" type="noConversion"/>
  </si>
  <si>
    <t>강원대학교</t>
    <phoneticPr fontId="2" type="noConversion"/>
  </si>
  <si>
    <t>256GB SSD + 1TB 7200RPM HDD</t>
    <phoneticPr fontId="2" type="noConversion"/>
  </si>
  <si>
    <t>HP 400 G4 i5</t>
    <phoneticPr fontId="2" type="noConversion"/>
  </si>
  <si>
    <t>310W Active PSU</t>
    <phoneticPr fontId="2" type="noConversion"/>
  </si>
  <si>
    <t>nVidia Geforce GTX1050 2GB</t>
    <phoneticPr fontId="2" type="noConversion"/>
  </si>
  <si>
    <t>인텔 7세대 i5-7500 쿼드코어 3.4Hz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</si>
</sst>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0" sqref="B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28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1232000</v>
      </c>
      <c r="C11" s="5"/>
      <c r="D11" s="5"/>
      <c r="E11" s="5"/>
    </row>
    <row r="12" spans="1:7" ht="15" customHeight="1" x14ac:dyDescent="0.15">
      <c r="A12" s="3" t="s">
        <v>5</v>
      </c>
      <c r="B12" s="41">
        <v>43067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7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21</v>
      </c>
      <c r="B17" s="22" t="s">
        <v>30</v>
      </c>
      <c r="C17" s="17">
        <v>1</v>
      </c>
      <c r="D17" s="23">
        <v>1120000</v>
      </c>
      <c r="E17" s="19">
        <f t="shared" si="0"/>
        <v>1120000</v>
      </c>
      <c r="F17" s="20">
        <f t="shared" si="1"/>
        <v>112000</v>
      </c>
      <c r="G17" s="20">
        <f t="shared" si="2"/>
        <v>1232000</v>
      </c>
      <c r="I17" s="39"/>
    </row>
    <row r="18" spans="1:9" s="3" customFormat="1" ht="15" customHeight="1" x14ac:dyDescent="0.15">
      <c r="A18" s="22"/>
      <c r="B18" s="45" t="s">
        <v>33</v>
      </c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23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/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/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5" t="s">
        <v>32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31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25</v>
      </c>
      <c r="C25" s="17"/>
      <c r="D25" s="23"/>
      <c r="E25" s="19"/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2"/>
      <c r="C26" s="17"/>
      <c r="D26" s="23"/>
      <c r="E26" s="19">
        <f t="shared" ref="E26" si="3">C26*D26</f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/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>
        <f t="shared" si="2"/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ref="E29" si="4">C29*D29</f>
        <v>0</v>
      </c>
      <c r="F29" s="20">
        <f t="shared" ref="F29" si="5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>
        <f t="shared" ref="G30" si="6">SUM(E30:F30)</f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4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:G36" si="7">SUM(E35:F35)</f>
        <v>0</v>
      </c>
    </row>
    <row r="36" spans="1:7" s="3" customFormat="1" ht="15" customHeight="1" x14ac:dyDescent="0.15">
      <c r="A36" s="22"/>
      <c r="B36" s="45"/>
      <c r="C36" s="17"/>
      <c r="D36" s="23"/>
      <c r="E36" s="19">
        <f t="shared" ref="E36" si="8">C36*D36</f>
        <v>0</v>
      </c>
      <c r="F36" s="20">
        <f t="shared" ref="F36" si="9">E36*10%</f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5"/>
      <c r="C39" s="17"/>
      <c r="D39" s="23"/>
      <c r="E39" s="19">
        <f t="shared" ref="E39" si="10">C39*D39</f>
        <v>0</v>
      </c>
      <c r="F39" s="20">
        <f t="shared" ref="F39" si="11">E39*10%</f>
        <v>0</v>
      </c>
      <c r="G39" s="20">
        <f t="shared" ref="G39" si="12">SUM(E39:F39)</f>
        <v>0</v>
      </c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5"/>
      <c r="C42" s="17"/>
      <c r="D42" s="23"/>
      <c r="E42" s="19">
        <f t="shared" ref="E42" si="13">C42*D42</f>
        <v>0</v>
      </c>
      <c r="F42" s="20">
        <f t="shared" ref="F42" si="14">E42*10%</f>
        <v>0</v>
      </c>
      <c r="G42" s="20">
        <f t="shared" ref="G42" si="15">SUM(E42:F42)</f>
        <v>0</v>
      </c>
    </row>
    <row r="43" spans="1:7" s="3" customFormat="1" ht="15" customHeight="1" x14ac:dyDescent="0.15">
      <c r="A43" s="25"/>
      <c r="B43" s="42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1120000</v>
      </c>
      <c r="F45" s="33">
        <f>SUM(F16:F44)</f>
        <v>112000</v>
      </c>
      <c r="G45" s="33">
        <f>SUM(G16:G44)</f>
        <v>1232000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26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18" sqref="B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28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1045000</v>
      </c>
      <c r="C11" s="5"/>
      <c r="D11" s="5"/>
      <c r="E11" s="5"/>
    </row>
    <row r="12" spans="1:7" ht="15" customHeight="1" x14ac:dyDescent="0.15">
      <c r="A12" s="3" t="s">
        <v>5</v>
      </c>
      <c r="B12" s="41">
        <v>43067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30</v>
      </c>
      <c r="C17" s="17">
        <v>1</v>
      </c>
      <c r="D17" s="23">
        <v>950000</v>
      </c>
      <c r="E17" s="19">
        <f t="shared" si="0"/>
        <v>950000</v>
      </c>
      <c r="F17" s="20">
        <f t="shared" si="1"/>
        <v>95000</v>
      </c>
      <c r="G17" s="20">
        <f t="shared" si="2"/>
        <v>1045000</v>
      </c>
      <c r="I17" s="39"/>
    </row>
    <row r="18" spans="1:9" s="3" customFormat="1" ht="15" customHeight="1" x14ac:dyDescent="0.15">
      <c r="A18" s="22"/>
      <c r="B18" s="45" t="s">
        <v>33</v>
      </c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23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/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/>
      <c r="F21" s="20">
        <f t="shared" si="1"/>
        <v>0</v>
      </c>
      <c r="G21" s="20">
        <f t="shared" ref="G21:G26" si="3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/>
      <c r="F22" s="20">
        <f t="shared" si="1"/>
        <v>0</v>
      </c>
      <c r="G22" s="20">
        <f t="shared" si="3"/>
        <v>0</v>
      </c>
      <c r="I22" s="39"/>
    </row>
    <row r="23" spans="1:9" s="3" customFormat="1" ht="15" customHeight="1" x14ac:dyDescent="0.15">
      <c r="A23" s="22"/>
      <c r="B23" s="45" t="s">
        <v>27</v>
      </c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2" t="s">
        <v>31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2" t="s">
        <v>25</v>
      </c>
      <c r="C25" s="17"/>
      <c r="D25" s="23"/>
      <c r="E25" s="19"/>
      <c r="F25" s="20">
        <f t="shared" ref="F25:F27" si="4">E25*10%</f>
        <v>0</v>
      </c>
      <c r="G25" s="20">
        <f t="shared" si="3"/>
        <v>0</v>
      </c>
    </row>
    <row r="26" spans="1:9" s="3" customFormat="1" ht="15" customHeight="1" x14ac:dyDescent="0.15">
      <c r="A26" s="22"/>
      <c r="B26" s="42"/>
      <c r="C26" s="17"/>
      <c r="D26" s="23"/>
      <c r="E26" s="19">
        <f t="shared" ref="E26" si="5">C26*D26</f>
        <v>0</v>
      </c>
      <c r="F26" s="20">
        <f t="shared" si="4"/>
        <v>0</v>
      </c>
      <c r="G26" s="20">
        <f t="shared" si="3"/>
        <v>0</v>
      </c>
    </row>
    <row r="27" spans="1:9" s="3" customFormat="1" ht="15" customHeight="1" x14ac:dyDescent="0.15">
      <c r="A27" s="22"/>
      <c r="B27" s="42"/>
      <c r="C27" s="17"/>
      <c r="D27" s="23"/>
      <c r="E27" s="19"/>
      <c r="F27" s="20">
        <f t="shared" si="4"/>
        <v>0</v>
      </c>
      <c r="G27" s="20">
        <f t="shared" ref="G27:G29" si="6">SUM(E27:F27)</f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>
        <f t="shared" si="6"/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ref="E29" si="7">C29*D29</f>
        <v>0</v>
      </c>
      <c r="F29" s="20">
        <f t="shared" ref="F29" si="8">E29*10%</f>
        <v>0</v>
      </c>
      <c r="G29" s="20">
        <f t="shared" si="6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>
        <f t="shared" ref="G30" si="9">SUM(E30:F30)</f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4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:G36" si="10">SUM(E35:F35)</f>
        <v>0</v>
      </c>
    </row>
    <row r="36" spans="1:7" s="3" customFormat="1" ht="15" customHeight="1" x14ac:dyDescent="0.15">
      <c r="A36" s="22"/>
      <c r="B36" s="45"/>
      <c r="C36" s="17"/>
      <c r="D36" s="23"/>
      <c r="E36" s="19">
        <f t="shared" ref="E36" si="11">C36*D36</f>
        <v>0</v>
      </c>
      <c r="F36" s="20">
        <f t="shared" ref="F36" si="12">E36*10%</f>
        <v>0</v>
      </c>
      <c r="G36" s="20">
        <f t="shared" si="10"/>
        <v>0</v>
      </c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5"/>
      <c r="C39" s="17"/>
      <c r="D39" s="23"/>
      <c r="E39" s="19">
        <f t="shared" ref="E39" si="13">C39*D39</f>
        <v>0</v>
      </c>
      <c r="F39" s="20">
        <f t="shared" ref="F39" si="14">E39*10%</f>
        <v>0</v>
      </c>
      <c r="G39" s="20">
        <f t="shared" ref="G39" si="15">SUM(E39:F39)</f>
        <v>0</v>
      </c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5"/>
      <c r="C42" s="17"/>
      <c r="D42" s="23"/>
      <c r="E42" s="19">
        <f t="shared" ref="E42" si="16">C42*D42</f>
        <v>0</v>
      </c>
      <c r="F42" s="20">
        <f t="shared" ref="F42" si="17">E42*10%</f>
        <v>0</v>
      </c>
      <c r="G42" s="20">
        <f t="shared" ref="G42" si="18">SUM(E42:F42)</f>
        <v>0</v>
      </c>
    </row>
    <row r="43" spans="1:7" s="3" customFormat="1" ht="15" customHeight="1" x14ac:dyDescent="0.15">
      <c r="A43" s="25"/>
      <c r="B43" s="42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950000</v>
      </c>
      <c r="F45" s="33">
        <f>SUM(F16:F44)</f>
        <v>95000</v>
      </c>
      <c r="G45" s="33">
        <f>SUM(G16:G44)</f>
        <v>1045000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26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400g4 (2)</vt:lpstr>
      <vt:lpstr>400g4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2017-08-10T01:36:16Z</cp:lastPrinted>
  <dcterms:created xsi:type="dcterms:W3CDTF">2001-08-16T09:14:24Z</dcterms:created>
  <dcterms:modified xsi:type="dcterms:W3CDTF">2017-11-28T02:58:38Z</dcterms:modified>
</cp:coreProperties>
</file>