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150" windowWidth="13995" windowHeight="7545"/>
  </bookViews>
  <sheets>
    <sheet name="cc532a" sheetId="3" r:id="rId1"/>
  </sheets>
  <calcPr calcId="145621"/>
</workbook>
</file>

<file path=xl/calcChain.xml><?xml version="1.0" encoding="utf-8"?>
<calcChain xmlns="http://schemas.openxmlformats.org/spreadsheetml/2006/main">
  <c r="G18" i="3" l="1"/>
  <c r="G19" i="3"/>
  <c r="G20" i="3"/>
  <c r="F18" i="3"/>
  <c r="F19" i="3"/>
  <c r="F20" i="3"/>
  <c r="E18" i="3"/>
  <c r="E19" i="3"/>
  <c r="E20" i="3"/>
  <c r="D20" i="3"/>
  <c r="D17" i="3"/>
  <c r="E17" i="3" l="1"/>
  <c r="F17" i="3" l="1"/>
  <c r="G17" i="3" s="1"/>
  <c r="F43" i="3" l="1"/>
  <c r="G43" i="3"/>
  <c r="B11" i="3" s="1"/>
  <c r="E43" i="3"/>
</calcChain>
</file>

<file path=xl/sharedStrings.xml><?xml version="1.0" encoding="utf-8"?>
<sst xmlns="http://schemas.openxmlformats.org/spreadsheetml/2006/main" count="27" uniqueCount="27">
  <si>
    <t xml:space="preserve">* REMARK 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</si>
  <si>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</si>
  <si>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</si>
  <si>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</si>
  <si>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</si>
  <si>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</si>
  <si>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</si>
  <si>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</si>
  <si>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</si>
  <si>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</si>
  <si>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</si>
  <si>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</si>
  <si>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</si>
  <si>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</si>
  <si>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</si>
  <si>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</si>
  <si>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</si>
  <si>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</si>
  <si>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</si>
  <si>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</si>
  <si>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유지현(033-264-3200)</t>
    <phoneticPr fontId="3" type="noConversion"/>
  </si>
  <si>
    <t>강원대학교</t>
    <phoneticPr fontId="3" type="noConversion"/>
  </si>
  <si>
    <t>복사용지</t>
    <phoneticPr fontId="3" type="noConversion"/>
  </si>
  <si>
    <t>(BOX/2,500매)</t>
  </si>
  <si>
    <t xml:space="preserve">DoubleA A4 </t>
    <phoneticPr fontId="3" type="noConversion"/>
  </si>
  <si>
    <t>포토용지</t>
    <phoneticPr fontId="3" type="noConversion"/>
  </si>
  <si>
    <t>포토용지4x6인치(50매)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</si>
</sst>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  <font>
      <u val="singleAccounting"/>
      <sz val="10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23"/>
      </left>
      <right/>
      <top/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right" vertical="center"/>
    </xf>
    <xf numFmtId="0" fontId="2" fillId="0" borderId="8" xfId="0" applyFont="1" applyBorder="1" applyAlignment="1">
      <alignment horizontal="center"/>
    </xf>
    <xf numFmtId="41" fontId="2" fillId="0" borderId="8" xfId="1" applyFont="1" applyBorder="1" applyAlignment="1"/>
    <xf numFmtId="41" fontId="2" fillId="0" borderId="16" xfId="1" applyFont="1" applyBorder="1" applyAlignment="1">
      <alignment horizontal="center"/>
    </xf>
    <xf numFmtId="41" fontId="9" fillId="0" borderId="6" xfId="1" applyFont="1" applyBorder="1" applyAlignment="1">
      <alignment vertical="center"/>
    </xf>
    <xf numFmtId="41" fontId="2" fillId="0" borderId="7" xfId="1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00475" cy="1980001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00475" cy="1980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workbookViewId="0">
      <selection activeCell="B7" sqref="B7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7" t="s">
        <v>19</v>
      </c>
      <c r="B1" s="47"/>
      <c r="C1" s="47"/>
      <c r="D1" s="47"/>
      <c r="E1" s="47"/>
      <c r="F1" s="47"/>
      <c r="G1" s="47"/>
    </row>
    <row r="2" spans="1:7" ht="15" customHeight="1">
      <c r="A2" s="3"/>
      <c r="B2" s="3"/>
      <c r="C2" s="37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8" t="s">
        <v>21</v>
      </c>
      <c r="B4" s="48"/>
      <c r="C4" s="36" t="s">
        <v>18</v>
      </c>
      <c r="D4" s="4"/>
      <c r="E4" s="4"/>
    </row>
    <row r="5" spans="1:7" ht="15" customHeight="1">
      <c r="A5" s="41" t="s">
        <v>17</v>
      </c>
      <c r="B5" s="35"/>
      <c r="C5" s="34"/>
      <c r="D5" s="4"/>
      <c r="E5" s="4"/>
    </row>
    <row r="6" spans="1:7" ht="15" customHeight="1">
      <c r="A6" s="41" t="s">
        <v>16</v>
      </c>
      <c r="B6" s="3"/>
      <c r="C6" s="4"/>
      <c r="D6" s="4"/>
      <c r="E6" s="4"/>
    </row>
    <row r="7" spans="1:7" ht="15" customHeight="1">
      <c r="A7" s="41" t="s">
        <v>15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3" t="s">
        <v>14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13</v>
      </c>
      <c r="B11" s="32">
        <f>G43</f>
        <v>81000</v>
      </c>
      <c r="C11" s="4"/>
      <c r="D11" s="4"/>
      <c r="E11" s="4"/>
    </row>
    <row r="12" spans="1:7" ht="15" customHeight="1">
      <c r="A12" s="3" t="s">
        <v>12</v>
      </c>
      <c r="B12" s="31">
        <v>42873</v>
      </c>
      <c r="C12" s="4"/>
      <c r="D12" s="4"/>
      <c r="E12" s="4"/>
    </row>
    <row r="13" spans="1:7" ht="15" customHeight="1">
      <c r="A13" s="3" t="s">
        <v>11</v>
      </c>
      <c r="B13" s="30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29" t="s">
        <v>10</v>
      </c>
      <c r="B15" s="29" t="s">
        <v>9</v>
      </c>
      <c r="C15" s="27" t="s">
        <v>8</v>
      </c>
      <c r="D15" s="27" t="s">
        <v>7</v>
      </c>
      <c r="E15" s="28" t="s">
        <v>6</v>
      </c>
      <c r="F15" s="28" t="s">
        <v>5</v>
      </c>
      <c r="G15" s="27" t="s">
        <v>4</v>
      </c>
    </row>
    <row r="16" spans="1:7" s="3" customFormat="1" ht="15" customHeight="1">
      <c r="A16" s="26"/>
      <c r="B16" s="25"/>
      <c r="C16" s="20"/>
      <c r="D16" s="24"/>
      <c r="E16" s="17"/>
      <c r="F16" s="16"/>
      <c r="G16" s="23"/>
    </row>
    <row r="17" spans="1:9" s="3" customFormat="1" ht="15" customHeight="1">
      <c r="A17" s="21" t="s">
        <v>22</v>
      </c>
      <c r="B17" s="21" t="s">
        <v>24</v>
      </c>
      <c r="C17" s="39">
        <v>3</v>
      </c>
      <c r="D17" s="19">
        <f>25000/1.1</f>
        <v>22727.272727272724</v>
      </c>
      <c r="E17" s="17">
        <f t="shared" ref="E17:E20" si="0">C17*D17</f>
        <v>68181.818181818177</v>
      </c>
      <c r="F17" s="16">
        <f t="shared" ref="F17:F20" si="1">E17*10%</f>
        <v>6818.181818181818</v>
      </c>
      <c r="G17" s="16">
        <f t="shared" ref="G17:G20" si="2">SUM(E17:F17)</f>
        <v>75000</v>
      </c>
      <c r="I17" s="22"/>
    </row>
    <row r="18" spans="1:9" s="3" customFormat="1" ht="15" customHeight="1">
      <c r="A18" s="21"/>
      <c r="B18" s="46" t="s">
        <v>23</v>
      </c>
      <c r="C18" s="20"/>
      <c r="D18" s="19"/>
      <c r="E18" s="17">
        <f t="shared" si="0"/>
        <v>0</v>
      </c>
      <c r="F18" s="16">
        <f t="shared" si="1"/>
        <v>0</v>
      </c>
      <c r="G18" s="16">
        <f t="shared" si="2"/>
        <v>0</v>
      </c>
    </row>
    <row r="19" spans="1:9" s="3" customFormat="1" ht="15" customHeight="1">
      <c r="A19" s="21"/>
      <c r="B19" s="38"/>
      <c r="C19" s="20"/>
      <c r="D19" s="19"/>
      <c r="E19" s="17">
        <f t="shared" si="0"/>
        <v>0</v>
      </c>
      <c r="F19" s="16">
        <f t="shared" si="1"/>
        <v>0</v>
      </c>
      <c r="G19" s="16">
        <f t="shared" si="2"/>
        <v>0</v>
      </c>
    </row>
    <row r="20" spans="1:9" s="3" customFormat="1" ht="15" customHeight="1">
      <c r="A20" s="21" t="s">
        <v>25</v>
      </c>
      <c r="B20" s="21" t="s">
        <v>26</v>
      </c>
      <c r="C20" s="20">
        <v>1</v>
      </c>
      <c r="D20" s="19">
        <f>6000/1.1</f>
        <v>5454.545454545454</v>
      </c>
      <c r="E20" s="17">
        <f t="shared" si="0"/>
        <v>5454.545454545454</v>
      </c>
      <c r="F20" s="16">
        <f t="shared" si="1"/>
        <v>545.45454545454538</v>
      </c>
      <c r="G20" s="16">
        <f t="shared" si="2"/>
        <v>5999.9999999999991</v>
      </c>
      <c r="I20" s="22"/>
    </row>
    <row r="21" spans="1:9" s="3" customFormat="1" ht="15" customHeight="1">
      <c r="A21" s="21"/>
      <c r="B21" s="46"/>
      <c r="C21" s="20"/>
      <c r="D21" s="19"/>
      <c r="E21" s="17"/>
      <c r="F21" s="16"/>
      <c r="G21" s="16"/>
    </row>
    <row r="22" spans="1:9" s="3" customFormat="1" ht="15" customHeight="1">
      <c r="A22" s="21"/>
      <c r="B22" s="38"/>
      <c r="C22" s="20"/>
      <c r="D22" s="19"/>
      <c r="E22" s="17"/>
      <c r="F22" s="16"/>
      <c r="G22" s="16"/>
    </row>
    <row r="23" spans="1:9" s="3" customFormat="1" ht="15" customHeight="1">
      <c r="A23" s="21"/>
      <c r="B23" s="21"/>
      <c r="C23" s="20"/>
      <c r="D23" s="19"/>
      <c r="E23" s="17"/>
      <c r="F23" s="16"/>
      <c r="G23" s="16"/>
    </row>
    <row r="24" spans="1:9" s="3" customFormat="1" ht="15" customHeight="1">
      <c r="A24" s="21"/>
      <c r="B24" s="46"/>
      <c r="C24" s="20"/>
      <c r="D24" s="19"/>
      <c r="E24" s="17"/>
      <c r="F24" s="16"/>
      <c r="G24" s="16"/>
    </row>
    <row r="25" spans="1:9" s="3" customFormat="1" ht="15" customHeight="1">
      <c r="A25" s="21"/>
      <c r="B25" s="38"/>
      <c r="C25" s="20"/>
      <c r="D25" s="19"/>
      <c r="E25" s="17"/>
      <c r="F25" s="16"/>
      <c r="G25" s="16"/>
    </row>
    <row r="26" spans="1:9" s="3" customFormat="1" ht="15" customHeight="1">
      <c r="A26" s="21"/>
      <c r="B26" s="21"/>
      <c r="C26" s="20"/>
      <c r="D26" s="19"/>
      <c r="E26" s="17"/>
      <c r="F26" s="16"/>
      <c r="G26" s="16"/>
    </row>
    <row r="27" spans="1:9" s="3" customFormat="1" ht="15" customHeight="1">
      <c r="A27" s="21"/>
      <c r="B27" s="46"/>
      <c r="C27" s="20"/>
      <c r="D27" s="19"/>
      <c r="E27" s="17"/>
      <c r="F27" s="16"/>
      <c r="G27" s="16"/>
    </row>
    <row r="28" spans="1:9" s="3" customFormat="1" ht="15" customHeight="1">
      <c r="A28" s="21"/>
      <c r="B28" s="38"/>
      <c r="C28" s="20"/>
      <c r="D28" s="19"/>
      <c r="E28" s="17"/>
      <c r="F28" s="16"/>
      <c r="G28" s="16"/>
    </row>
    <row r="29" spans="1:9" s="3" customFormat="1" ht="15" customHeight="1">
      <c r="A29" s="21"/>
      <c r="B29" s="38"/>
      <c r="C29" s="20"/>
      <c r="D29" s="45"/>
      <c r="E29" s="17"/>
      <c r="F29" s="16"/>
      <c r="G29" s="16"/>
    </row>
    <row r="30" spans="1:9" s="3" customFormat="1" ht="15" customHeight="1">
      <c r="A30" s="21"/>
      <c r="B30" s="38"/>
      <c r="C30" s="20"/>
      <c r="D30" s="19"/>
      <c r="E30" s="17"/>
      <c r="F30" s="16"/>
      <c r="G30" s="16"/>
    </row>
    <row r="31" spans="1:9" s="3" customFormat="1" ht="15" customHeight="1">
      <c r="A31" s="21"/>
      <c r="B31" s="21"/>
      <c r="C31" s="39"/>
      <c r="D31" s="19"/>
      <c r="E31" s="17"/>
      <c r="F31" s="16"/>
      <c r="G31" s="16"/>
    </row>
    <row r="32" spans="1:9" s="3" customFormat="1" ht="15" customHeight="1">
      <c r="A32" s="21"/>
      <c r="B32" s="21"/>
      <c r="C32" s="39"/>
      <c r="D32" s="19"/>
      <c r="E32" s="17"/>
      <c r="F32" s="16"/>
      <c r="G32" s="16"/>
    </row>
    <row r="33" spans="1:10" s="3" customFormat="1" ht="15" customHeight="1">
      <c r="A33" s="21"/>
      <c r="B33" s="38"/>
      <c r="C33" s="20"/>
      <c r="D33" s="19"/>
      <c r="E33" s="17"/>
      <c r="F33" s="16"/>
      <c r="G33" s="16"/>
    </row>
    <row r="34" spans="1:10" s="3" customFormat="1" ht="15" customHeight="1">
      <c r="A34" s="21"/>
      <c r="B34" s="38"/>
      <c r="C34" s="20"/>
      <c r="D34" s="19"/>
      <c r="E34" s="17"/>
      <c r="F34" s="16"/>
      <c r="G34" s="16"/>
    </row>
    <row r="35" spans="1:10" s="3" customFormat="1" ht="15" customHeight="1">
      <c r="A35" s="21"/>
      <c r="B35" s="38"/>
      <c r="C35" s="20"/>
      <c r="D35" s="19"/>
      <c r="E35" s="17"/>
      <c r="F35" s="16"/>
      <c r="G35" s="16"/>
      <c r="J35" s="40"/>
    </row>
    <row r="36" spans="1:10" s="3" customFormat="1" ht="15" customHeight="1">
      <c r="A36" s="21"/>
      <c r="B36" s="38"/>
      <c r="C36" s="20"/>
      <c r="D36" s="19"/>
      <c r="E36" s="17"/>
      <c r="F36" s="16"/>
      <c r="G36" s="16"/>
    </row>
    <row r="37" spans="1:10" s="3" customFormat="1" ht="15" customHeight="1">
      <c r="A37" s="21"/>
      <c r="B37" s="38"/>
      <c r="C37" s="20"/>
      <c r="D37" s="19"/>
      <c r="E37" s="17"/>
      <c r="F37" s="16"/>
      <c r="G37" s="16"/>
    </row>
    <row r="38" spans="1:10" s="3" customFormat="1" ht="15" customHeight="1">
      <c r="A38" s="21"/>
      <c r="B38" s="38"/>
      <c r="C38" s="20"/>
      <c r="D38" s="19"/>
      <c r="E38" s="17"/>
      <c r="F38" s="16"/>
      <c r="G38" s="16"/>
    </row>
    <row r="39" spans="1:10" s="3" customFormat="1" ht="15" customHeight="1">
      <c r="A39" s="21"/>
      <c r="B39" s="38"/>
      <c r="C39" s="20"/>
      <c r="D39" s="19"/>
      <c r="E39" s="17"/>
      <c r="F39" s="16"/>
      <c r="G39" s="16"/>
    </row>
    <row r="40" spans="1:10" s="3" customFormat="1" ht="15" customHeight="1">
      <c r="A40" s="21"/>
      <c r="B40" s="38"/>
      <c r="C40" s="20"/>
      <c r="D40" s="19"/>
      <c r="E40" s="17"/>
      <c r="F40" s="16"/>
      <c r="G40" s="16"/>
    </row>
    <row r="41" spans="1:10" s="3" customFormat="1" ht="15" customHeight="1">
      <c r="A41" s="21"/>
      <c r="B41" s="38"/>
      <c r="C41" s="20"/>
      <c r="D41" s="19"/>
      <c r="E41" s="17"/>
      <c r="F41" s="16"/>
      <c r="G41" s="16"/>
    </row>
    <row r="42" spans="1:10" s="3" customFormat="1" ht="15" customHeight="1" thickBot="1">
      <c r="A42" s="42"/>
      <c r="B42" s="43"/>
      <c r="C42" s="44"/>
      <c r="D42" s="18"/>
      <c r="E42" s="18"/>
      <c r="F42" s="16"/>
      <c r="G42" s="16"/>
    </row>
    <row r="43" spans="1:10" s="3" customFormat="1" ht="15" customHeight="1">
      <c r="A43" s="15" t="s">
        <v>3</v>
      </c>
      <c r="B43" s="6"/>
      <c r="C43" s="5"/>
      <c r="D43" s="14" t="s">
        <v>2</v>
      </c>
      <c r="E43" s="13">
        <f>SUM(E16:E42)</f>
        <v>73636.363636363632</v>
      </c>
      <c r="F43" s="12">
        <f>SUM(F16:F42)</f>
        <v>7363.6363636363631</v>
      </c>
      <c r="G43" s="12">
        <f>SUM(G16:G42)</f>
        <v>81000</v>
      </c>
    </row>
    <row r="44" spans="1:10" s="3" customFormat="1" ht="15" customHeight="1" thickBot="1">
      <c r="A44" s="11" t="s">
        <v>1</v>
      </c>
      <c r="B44" s="10" t="s">
        <v>20</v>
      </c>
      <c r="C44" s="9"/>
      <c r="D44" s="7"/>
      <c r="E44" s="8"/>
      <c r="F44" s="7"/>
      <c r="G44" s="7"/>
    </row>
    <row r="45" spans="1:10" s="3" customFormat="1" ht="15" customHeight="1">
      <c r="A45" s="3" t="s">
        <v>0</v>
      </c>
      <c r="C45" s="4"/>
      <c r="D45" s="4"/>
      <c r="E45" s="4"/>
      <c r="F45" s="4"/>
      <c r="G45" s="4"/>
    </row>
    <row r="46" spans="1:10" s="3" customFormat="1" ht="15" customHeight="1"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cc532a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2017-03-06T12:11:06Z</cp:lastPrinted>
  <dcterms:created xsi:type="dcterms:W3CDTF">2014-08-19T00:52:26Z</dcterms:created>
  <dcterms:modified xsi:type="dcterms:W3CDTF">2017-05-18T01:23:57Z</dcterms:modified>
</cp:coreProperties>
</file>