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240" yWindow="60" windowWidth="20730" windowHeight="11760"/>
  </bookViews>
  <sheets>
    <sheet name="복합기수리" sheetId="1" r:id="rId1"/>
  </sheets>
  <calcPr calcId="152511"/>
</workbook>
</file>

<file path=xl/calcChain.xml><?xml version="1.0" encoding="utf-8"?>
<calcChain xmlns="http://schemas.openxmlformats.org/spreadsheetml/2006/main">
  <c r="D23" i="1" l="1"/>
  <c r="D21" i="1"/>
  <c r="G18" i="1" l="1"/>
  <c r="G19" i="1"/>
  <c r="G20" i="1"/>
  <c r="G22" i="1"/>
  <c r="G24" i="1"/>
  <c r="F18" i="1"/>
  <c r="F19" i="1"/>
  <c r="F20" i="1"/>
  <c r="F21" i="1"/>
  <c r="F22" i="1"/>
  <c r="F17" i="1"/>
  <c r="E18" i="1"/>
  <c r="E19" i="1"/>
  <c r="E20" i="1"/>
  <c r="E21" i="1"/>
  <c r="G21" i="1" s="1"/>
  <c r="E22" i="1"/>
  <c r="E23" i="1"/>
  <c r="F23" i="1" s="1"/>
  <c r="G23" i="1" s="1"/>
  <c r="D19" i="1"/>
  <c r="D17" i="1" l="1"/>
  <c r="E17" i="1" l="1"/>
  <c r="E16" i="1"/>
  <c r="E45" i="1" l="1"/>
  <c r="G17" i="1"/>
  <c r="F16" i="1"/>
  <c r="G16" i="1" s="1"/>
  <c r="G45" i="1" l="1"/>
  <c r="B11" i="1" s="1"/>
  <c r="F45" i="1"/>
</calcChain>
</file>

<file path=xl/sharedStrings.xml><?xml version="1.0" encoding="utf-8"?>
<sst xmlns="http://schemas.openxmlformats.org/spreadsheetml/2006/main" count="28" uniqueCount="28">
  <si>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</si>
  <si>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</si>
  <si>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</si>
  <si>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</si>
  <si>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</si>
  <si>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</si>
  <si>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</si>
  <si>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</si>
  <si>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</si>
  <si>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</si>
  <si>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</si>
  <si>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</si>
  <si>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</si>
  <si>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</si>
  <si>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</si>
  <si>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</si>
  <si>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</si>
  <si>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</si>
  <si>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</si>
  <si>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</si>
  <si>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강원도육아종합지원센터</t>
    <phoneticPr fontId="3" type="noConversion"/>
  </si>
  <si>
    <t>유지현(033-264-3200)</t>
    <phoneticPr fontId="3" type="noConversion"/>
  </si>
  <si>
    <t>잉크</t>
    <phoneticPr fontId="3" type="noConversion"/>
  </si>
  <si>
    <t>HP 950XC 검정</t>
    <phoneticPr fontId="3" type="noConversion"/>
  </si>
  <si>
    <t>HP 951XC 파랑</t>
    <phoneticPr fontId="3" type="noConversion"/>
  </si>
  <si>
    <t>HP 951XC 빨강</t>
    <phoneticPr fontId="3" type="noConversion"/>
  </si>
  <si>
    <t>HP 951XC 노랑</t>
    <phoneticPr fontId="3" type="noConversion"/>
  </si>
  <si>
    <t>2017년 12월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</si>
</sst>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276000</v>
      </c>
      <c r="C11" s="4"/>
      <c r="D11" s="4"/>
      <c r="E11" s="4"/>
    </row>
    <row r="12" spans="1:7" ht="15" customHeight="1" x14ac:dyDescent="0.15">
      <c r="A12" s="2" t="s">
        <v>7</v>
      </c>
      <c r="B12" s="12" t="s">
        <v>27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3" si="0">C16*D16</f>
        <v>0</v>
      </c>
      <c r="F16" s="22">
        <f t="shared" ref="F16" si="1">E16*10%</f>
        <v>0</v>
      </c>
      <c r="G16" s="23">
        <f t="shared" ref="G16:G24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3</v>
      </c>
      <c r="D17" s="26">
        <f>36000/1.1</f>
        <v>32727.272727272724</v>
      </c>
      <c r="E17" s="21">
        <f t="shared" si="0"/>
        <v>98181.818181818177</v>
      </c>
      <c r="F17" s="22">
        <f>E17*10%</f>
        <v>9818.181818181818</v>
      </c>
      <c r="G17" s="22">
        <f t="shared" si="2"/>
        <v>108000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ref="F18:F23" si="3">E18*10%</f>
        <v>0</v>
      </c>
      <c r="G18" s="22">
        <f t="shared" si="2"/>
        <v>0</v>
      </c>
    </row>
    <row r="19" spans="1:9" s="2" customFormat="1" ht="15" customHeight="1" x14ac:dyDescent="0.15">
      <c r="A19" s="24"/>
      <c r="B19" s="25" t="s">
        <v>24</v>
      </c>
      <c r="C19" s="19">
        <v>2</v>
      </c>
      <c r="D19" s="26">
        <f>24000/1.1</f>
        <v>21818.181818181816</v>
      </c>
      <c r="E19" s="21">
        <f t="shared" si="0"/>
        <v>43636.363636363632</v>
      </c>
      <c r="F19" s="22">
        <f t="shared" si="3"/>
        <v>4363.6363636363631</v>
      </c>
      <c r="G19" s="22">
        <f t="shared" si="2"/>
        <v>47999.999999999993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3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5" t="s">
        <v>25</v>
      </c>
      <c r="C21" s="19">
        <v>2</v>
      </c>
      <c r="D21" s="26">
        <f>24000/1.1</f>
        <v>21818.181818181816</v>
      </c>
      <c r="E21" s="21">
        <f t="shared" si="0"/>
        <v>43636.363636363632</v>
      </c>
      <c r="F21" s="22">
        <f t="shared" si="3"/>
        <v>4363.6363636363631</v>
      </c>
      <c r="G21" s="22">
        <f t="shared" si="2"/>
        <v>47999.999999999993</v>
      </c>
    </row>
    <row r="22" spans="1:9" s="2" customFormat="1" ht="15" customHeight="1" x14ac:dyDescent="0.15">
      <c r="A22" s="24"/>
      <c r="B22" s="29"/>
      <c r="C22" s="19"/>
      <c r="D22" s="22"/>
      <c r="E22" s="21">
        <f t="shared" si="0"/>
        <v>0</v>
      </c>
      <c r="F22" s="22">
        <f t="shared" si="3"/>
        <v>0</v>
      </c>
      <c r="G22" s="22">
        <f t="shared" si="2"/>
        <v>0</v>
      </c>
    </row>
    <row r="23" spans="1:9" s="2" customFormat="1" ht="15" customHeight="1" x14ac:dyDescent="0.15">
      <c r="A23" s="24"/>
      <c r="B23" s="25" t="s">
        <v>26</v>
      </c>
      <c r="C23" s="19">
        <v>3</v>
      </c>
      <c r="D23" s="22">
        <f>24000/1.1</f>
        <v>21818.181818181816</v>
      </c>
      <c r="E23" s="21">
        <f t="shared" si="0"/>
        <v>65454.545454545449</v>
      </c>
      <c r="F23" s="22">
        <f t="shared" si="3"/>
        <v>6545.454545454545</v>
      </c>
      <c r="G23" s="22">
        <f t="shared" si="2"/>
        <v>72000</v>
      </c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>
        <f t="shared" si="2"/>
        <v>0</v>
      </c>
    </row>
    <row r="25" spans="1:9" s="2" customFormat="1" ht="15" customHeight="1" x14ac:dyDescent="0.15">
      <c r="A25" s="24"/>
      <c r="B25" s="31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16</v>
      </c>
      <c r="B45" s="40"/>
      <c r="C45" s="6"/>
      <c r="D45" s="41" t="s">
        <v>17</v>
      </c>
      <c r="E45" s="42">
        <f>SUM(E16:E44)</f>
        <v>250909.09090909091</v>
      </c>
      <c r="F45" s="42">
        <f>SUM(F16:F44)</f>
        <v>25090.909090909088</v>
      </c>
      <c r="G45" s="42">
        <f>SUM(G16:G44)</f>
        <v>276000</v>
      </c>
    </row>
    <row r="46" spans="1:7" s="2" customFormat="1" ht="15" customHeight="1" thickBot="1" x14ac:dyDescent="0.2">
      <c r="A46" s="43" t="s">
        <v>18</v>
      </c>
      <c r="B46" s="44" t="s">
        <v>21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복합기수리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2017-12-20T03:35:23Z</dcterms:modified>
</cp:coreProperties>
</file>