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18" i="3" l="1"/>
  <c r="G18" i="3" s="1"/>
  <c r="F18" i="3"/>
  <c r="E19" i="3"/>
  <c r="F19" i="3"/>
  <c r="G19" i="3"/>
  <c r="E20" i="3"/>
  <c r="F20" i="3"/>
  <c r="G20" i="3"/>
  <c r="E21" i="3"/>
  <c r="F21" i="3" s="1"/>
  <c r="E22" i="3"/>
  <c r="G22" i="3" s="1"/>
  <c r="F22" i="3"/>
  <c r="E23" i="3"/>
  <c r="F23" i="3"/>
  <c r="G23" i="3"/>
  <c r="E24" i="3"/>
  <c r="F24" i="3"/>
  <c r="G24" i="3"/>
  <c r="E25" i="3"/>
  <c r="F25" i="3" s="1"/>
  <c r="E26" i="3"/>
  <c r="G26" i="3" s="1"/>
  <c r="F26" i="3"/>
  <c r="E27" i="3"/>
  <c r="G27" i="3" s="1"/>
  <c r="F27" i="3"/>
  <c r="E17" i="3"/>
  <c r="F17" i="3" s="1"/>
  <c r="G17" i="3" s="1"/>
  <c r="G25" i="3" l="1"/>
  <c r="G21" i="3"/>
  <c r="E45" i="3"/>
  <c r="E16" i="3"/>
  <c r="F16" i="3" l="1"/>
  <c r="G16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<sst xmlns="http://schemas.openxmlformats.org/spreadsheetml/2006/main" count="32" uniqueCount="32">
  <si>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</si>
  <si>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</si>
  <si>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</si>
  <si>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</si>
  <si>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</si>
  <si>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</si>
  <si>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</si>
  <si>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</si>
  <si>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</si>
  <si>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</si>
  <si>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</si>
  <si>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</si>
  <si>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</si>
  <si>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</si>
  <si>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</si>
  <si>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</si>
  <si>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</si>
  <si>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</si>
  <si>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</si>
  <si>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</si>
  <si>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</si>
  <si>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모니터</t>
    <phoneticPr fontId="3" type="noConversion"/>
  </si>
  <si>
    <t>바디텍메드</t>
    <phoneticPr fontId="3" type="noConversion"/>
  </si>
  <si>
    <t>hp 23er</t>
    <phoneticPr fontId="3" type="noConversion"/>
  </si>
  <si>
    <t>해상도:1920x1080(최대)/VGA 1개</t>
  </si>
  <si>
    <t>HDMI 1개, HDCP 지원</t>
    <phoneticPr fontId="3" type="noConversion"/>
  </si>
  <si>
    <t>23인치형</t>
    <phoneticPr fontId="3" type="noConversion"/>
  </si>
  <si>
    <t>SSD</t>
    <phoneticPr fontId="3" type="noConversion"/>
  </si>
  <si>
    <t>MLC SATA 6G 250GB</t>
    <phoneticPr fontId="3" type="noConversion"/>
  </si>
  <si>
    <t>설치비</t>
    <phoneticPr fontId="3" type="noConversion"/>
  </si>
  <si>
    <t xml:space="preserve">기술료 </t>
    <phoneticPr fontId="3" type="noConversion"/>
  </si>
  <si>
    <t>(읽기 550MB/s 쓰기 520MMB/s)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</si>
</sst>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666666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30</xdr:row>
      <xdr:rowOff>9525</xdr:rowOff>
    </xdr:from>
    <xdr:to>
      <xdr:col>2</xdr:col>
      <xdr:colOff>390525</xdr:colOff>
      <xdr:row>39</xdr:row>
      <xdr:rowOff>95250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6048375"/>
          <a:ext cx="19907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7" sqref="B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22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396000</v>
      </c>
      <c r="C11" s="4"/>
      <c r="D11" s="4"/>
      <c r="E11" s="4"/>
    </row>
    <row r="12" spans="1:7" ht="15" customHeight="1" x14ac:dyDescent="0.15">
      <c r="A12" s="2" t="s">
        <v>7</v>
      </c>
      <c r="B12" s="12">
        <v>42801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23</v>
      </c>
      <c r="C17" s="19">
        <v>1</v>
      </c>
      <c r="D17" s="22">
        <v>180000</v>
      </c>
      <c r="E17" s="21">
        <f t="shared" si="0"/>
        <v>180000</v>
      </c>
      <c r="F17" s="22">
        <f>E17*10%</f>
        <v>18000</v>
      </c>
      <c r="G17" s="22">
        <f t="shared" si="2"/>
        <v>198000</v>
      </c>
      <c r="I17" s="26"/>
    </row>
    <row r="18" spans="1:9" s="2" customFormat="1" ht="15" customHeight="1" x14ac:dyDescent="0.15">
      <c r="A18" s="24"/>
      <c r="B18" s="45"/>
      <c r="C18" s="19"/>
      <c r="D18" s="25"/>
      <c r="E18" s="21">
        <f t="shared" ref="E18:E27" si="3">C18*D18</f>
        <v>0</v>
      </c>
      <c r="F18" s="22">
        <f t="shared" ref="F18:F27" si="4">E18*10%</f>
        <v>0</v>
      </c>
      <c r="G18" s="22">
        <f t="shared" ref="G18:G27" si="5">SUM(E18:F18)</f>
        <v>0</v>
      </c>
    </row>
    <row r="19" spans="1:9" s="2" customFormat="1" ht="15" customHeight="1" x14ac:dyDescent="0.15">
      <c r="A19" s="24"/>
      <c r="B19" s="46" t="s">
        <v>26</v>
      </c>
      <c r="C19" s="44"/>
      <c r="D19" s="25"/>
      <c r="E19" s="21">
        <f t="shared" si="3"/>
        <v>0</v>
      </c>
      <c r="F19" s="22">
        <f t="shared" si="4"/>
        <v>0</v>
      </c>
      <c r="G19" s="22">
        <f t="shared" si="5"/>
        <v>0</v>
      </c>
    </row>
    <row r="20" spans="1:9" s="2" customFormat="1" ht="15" customHeight="1" x14ac:dyDescent="0.15">
      <c r="A20" s="24"/>
      <c r="B20" s="46" t="s">
        <v>24</v>
      </c>
      <c r="C20" s="19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  <c r="I20" s="26"/>
    </row>
    <row r="21" spans="1:9" s="2" customFormat="1" ht="15" customHeight="1" x14ac:dyDescent="0.15">
      <c r="A21" s="24"/>
      <c r="B21" s="46" t="s">
        <v>25</v>
      </c>
      <c r="C21" s="19"/>
      <c r="D21" s="25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 x14ac:dyDescent="0.15">
      <c r="A22" s="24"/>
      <c r="B22" s="41"/>
      <c r="C22" s="19"/>
      <c r="D22" s="22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1"/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 t="s">
        <v>27</v>
      </c>
      <c r="B24" s="27" t="s">
        <v>28</v>
      </c>
      <c r="C24" s="19">
        <v>1</v>
      </c>
      <c r="D24" s="22">
        <v>150000</v>
      </c>
      <c r="E24" s="21">
        <f t="shared" si="3"/>
        <v>150000</v>
      </c>
      <c r="F24" s="22">
        <f t="shared" si="4"/>
        <v>15000</v>
      </c>
      <c r="G24" s="22">
        <f t="shared" si="5"/>
        <v>165000</v>
      </c>
    </row>
    <row r="25" spans="1:9" s="2" customFormat="1" ht="15" customHeight="1" x14ac:dyDescent="0.15">
      <c r="A25" s="24"/>
      <c r="B25" s="27" t="s">
        <v>31</v>
      </c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7"/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 t="s">
        <v>29</v>
      </c>
      <c r="B27" s="27" t="s">
        <v>30</v>
      </c>
      <c r="C27" s="19">
        <v>1</v>
      </c>
      <c r="D27" s="22">
        <v>30000</v>
      </c>
      <c r="E27" s="21">
        <f t="shared" si="3"/>
        <v>30000</v>
      </c>
      <c r="F27" s="22">
        <f t="shared" si="4"/>
        <v>3000</v>
      </c>
      <c r="G27" s="22">
        <f t="shared" si="5"/>
        <v>33000</v>
      </c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360000</v>
      </c>
      <c r="F45" s="36">
        <f>SUM(F16:F44)</f>
        <v>36000</v>
      </c>
      <c r="G45" s="36">
        <f>SUM(G16:G44)</f>
        <v>396000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2017-03-07T04:37:08Z</dcterms:modified>
</cp:coreProperties>
</file>