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i5_1050" sheetId="14" r:id="rId1"/>
    <sheet name="i3_1050" sheetId="12" r:id="rId2"/>
    <sheet name="i3_730" sheetId="11" r:id="rId3"/>
    <sheet name="i3" sheetId="10" r:id="rId4"/>
    <sheet name="i5" sheetId="9" r:id="rId5"/>
    <sheet name="ssd" sheetId="8" r:id="rId6"/>
    <sheet name="hdd" sheetId="3" r:id="rId7"/>
    <sheet name="Sheet4" sheetId="13" r:id="rId8"/>
  </sheets>
  <calcPr calcId="145621"/>
</workbook>
</file>

<file path=xl/calcChain.xml><?xml version="1.0" encoding="utf-8"?>
<calcChain xmlns="http://schemas.openxmlformats.org/spreadsheetml/2006/main">
  <c r="G44" i="14" l="1"/>
  <c r="F44" i="14"/>
  <c r="F43" i="14"/>
  <c r="G43" i="14" s="1"/>
  <c r="G42" i="14"/>
  <c r="F42" i="14"/>
  <c r="F41" i="14"/>
  <c r="G41" i="14" s="1"/>
  <c r="G40" i="14"/>
  <c r="F40" i="14"/>
  <c r="F39" i="14"/>
  <c r="G39" i="14" s="1"/>
  <c r="G38" i="14"/>
  <c r="F38" i="14"/>
  <c r="F37" i="14"/>
  <c r="G37" i="14" s="1"/>
  <c r="G36" i="14"/>
  <c r="F36" i="14"/>
  <c r="F35" i="14"/>
  <c r="G35" i="14" s="1"/>
  <c r="G34" i="14"/>
  <c r="F34" i="14"/>
  <c r="E33" i="14"/>
  <c r="E32" i="14"/>
  <c r="F32" i="14" s="1"/>
  <c r="E31" i="14"/>
  <c r="F31" i="14" s="1"/>
  <c r="G31" i="14" s="1"/>
  <c r="F30" i="14"/>
  <c r="G30" i="14" s="1"/>
  <c r="E29" i="14"/>
  <c r="F29" i="14" s="1"/>
  <c r="G28" i="14"/>
  <c r="G27" i="14"/>
  <c r="F26" i="14"/>
  <c r="G26" i="14" s="1"/>
  <c r="G25" i="14"/>
  <c r="F25" i="14"/>
  <c r="F24" i="14"/>
  <c r="G24" i="14" s="1"/>
  <c r="G23" i="14"/>
  <c r="F23" i="14"/>
  <c r="E21" i="14"/>
  <c r="E20" i="14"/>
  <c r="F20" i="14" s="1"/>
  <c r="E19" i="14"/>
  <c r="F19" i="14" s="1"/>
  <c r="G19" i="14" s="1"/>
  <c r="F18" i="14"/>
  <c r="G18" i="14" s="1"/>
  <c r="E18" i="14"/>
  <c r="E17" i="14"/>
  <c r="E16" i="14"/>
  <c r="F16" i="14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5" i="12"/>
  <c r="G35" i="12" s="1"/>
  <c r="F34" i="12"/>
  <c r="G34" i="12" s="1"/>
  <c r="F33" i="12"/>
  <c r="E33" i="12"/>
  <c r="G33" i="12" s="1"/>
  <c r="E32" i="12"/>
  <c r="F32" i="12" s="1"/>
  <c r="G32" i="12" s="1"/>
  <c r="F31" i="12"/>
  <c r="G31" i="12" s="1"/>
  <c r="E31" i="12"/>
  <c r="G30" i="12"/>
  <c r="F30" i="12"/>
  <c r="E29" i="12"/>
  <c r="F29" i="12" s="1"/>
  <c r="G28" i="12"/>
  <c r="G27" i="12"/>
  <c r="F26" i="12"/>
  <c r="G26" i="12" s="1"/>
  <c r="F25" i="12"/>
  <c r="G25" i="12" s="1"/>
  <c r="F24" i="12"/>
  <c r="G24" i="12" s="1"/>
  <c r="F23" i="12"/>
  <c r="G23" i="12" s="1"/>
  <c r="F21" i="12"/>
  <c r="E21" i="12"/>
  <c r="G21" i="12" s="1"/>
  <c r="E20" i="12"/>
  <c r="F20" i="12" s="1"/>
  <c r="F19" i="12"/>
  <c r="G19" i="12" s="1"/>
  <c r="E19" i="12"/>
  <c r="E18" i="12"/>
  <c r="E17" i="12"/>
  <c r="E16" i="12"/>
  <c r="F16" i="12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E33" i="11"/>
  <c r="G33" i="11" s="1"/>
  <c r="E32" i="11"/>
  <c r="F32" i="11" s="1"/>
  <c r="F31" i="11"/>
  <c r="G31" i="11" s="1"/>
  <c r="E31" i="11"/>
  <c r="G30" i="11"/>
  <c r="F30" i="11"/>
  <c r="E29" i="11"/>
  <c r="F29" i="11" s="1"/>
  <c r="G28" i="11"/>
  <c r="G27" i="11"/>
  <c r="F26" i="11"/>
  <c r="G26" i="11" s="1"/>
  <c r="F25" i="11"/>
  <c r="G25" i="11" s="1"/>
  <c r="F24" i="11"/>
  <c r="G24" i="11" s="1"/>
  <c r="F23" i="11"/>
  <c r="G23" i="11" s="1"/>
  <c r="E21" i="11"/>
  <c r="E20" i="11"/>
  <c r="F20" i="11" s="1"/>
  <c r="F19" i="11"/>
  <c r="G19" i="11" s="1"/>
  <c r="E19" i="11"/>
  <c r="E18" i="11"/>
  <c r="E17" i="11"/>
  <c r="E16" i="11"/>
  <c r="F16" i="11" s="1"/>
  <c r="F44" i="10"/>
  <c r="G44" i="10" s="1"/>
  <c r="F43" i="10"/>
  <c r="G43" i="10" s="1"/>
  <c r="G42" i="10"/>
  <c r="F42" i="10"/>
  <c r="F41" i="10"/>
  <c r="G41" i="10" s="1"/>
  <c r="G40" i="10"/>
  <c r="F40" i="10"/>
  <c r="F39" i="10"/>
  <c r="G39" i="10" s="1"/>
  <c r="G38" i="10"/>
  <c r="F38" i="10"/>
  <c r="F37" i="10"/>
  <c r="G37" i="10" s="1"/>
  <c r="G36" i="10"/>
  <c r="F36" i="10"/>
  <c r="F35" i="10"/>
  <c r="G35" i="10" s="1"/>
  <c r="G34" i="10"/>
  <c r="F34" i="10"/>
  <c r="F33" i="10"/>
  <c r="E33" i="10"/>
  <c r="G33" i="10" s="1"/>
  <c r="E32" i="10"/>
  <c r="F32" i="10" s="1"/>
  <c r="E31" i="10"/>
  <c r="F31" i="10" s="1"/>
  <c r="G31" i="10" s="1"/>
  <c r="F30" i="10"/>
  <c r="G30" i="10" s="1"/>
  <c r="E29" i="10"/>
  <c r="F29" i="10" s="1"/>
  <c r="G28" i="10"/>
  <c r="G27" i="10"/>
  <c r="F26" i="10"/>
  <c r="G26" i="10" s="1"/>
  <c r="G25" i="10"/>
  <c r="F25" i="10"/>
  <c r="F24" i="10"/>
  <c r="G24" i="10" s="1"/>
  <c r="G23" i="10"/>
  <c r="F23" i="10"/>
  <c r="E21" i="10"/>
  <c r="E20" i="10"/>
  <c r="F20" i="10" s="1"/>
  <c r="E19" i="10"/>
  <c r="F19" i="10" s="1"/>
  <c r="G19" i="10" s="1"/>
  <c r="F18" i="10"/>
  <c r="G18" i="10" s="1"/>
  <c r="E18" i="10"/>
  <c r="E17" i="10"/>
  <c r="E16" i="10"/>
  <c r="F16" i="10" s="1"/>
  <c r="G16" i="14" l="1"/>
  <c r="G20" i="14"/>
  <c r="G29" i="14"/>
  <c r="G32" i="14"/>
  <c r="F17" i="14"/>
  <c r="G17" i="14" s="1"/>
  <c r="F21" i="14"/>
  <c r="G21" i="14" s="1"/>
  <c r="F33" i="14"/>
  <c r="G33" i="14" s="1"/>
  <c r="G17" i="12"/>
  <c r="F17" i="12"/>
  <c r="G16" i="12"/>
  <c r="G20" i="12"/>
  <c r="G29" i="12"/>
  <c r="F18" i="12"/>
  <c r="G18" i="12" s="1"/>
  <c r="G18" i="11"/>
  <c r="G16" i="11"/>
  <c r="G20" i="11"/>
  <c r="G29" i="11"/>
  <c r="G32" i="11"/>
  <c r="F18" i="11"/>
  <c r="F17" i="11"/>
  <c r="F45" i="11" s="1"/>
  <c r="F21" i="11"/>
  <c r="G21" i="11" s="1"/>
  <c r="G17" i="10"/>
  <c r="G16" i="10"/>
  <c r="G20" i="10"/>
  <c r="G29" i="10"/>
  <c r="G32" i="10"/>
  <c r="F21" i="10"/>
  <c r="G21" i="10" s="1"/>
  <c r="F17" i="10"/>
  <c r="F45" i="10" s="1"/>
  <c r="E32" i="8"/>
  <c r="F32" i="8" s="1"/>
  <c r="G32" i="8" s="1"/>
  <c r="E33" i="8"/>
  <c r="E32" i="9"/>
  <c r="F32" i="9" s="1"/>
  <c r="G32" i="9" s="1"/>
  <c r="E33" i="9"/>
  <c r="E34" i="9"/>
  <c r="E35" i="9"/>
  <c r="G44" i="9"/>
  <c r="F44" i="9"/>
  <c r="F43" i="9"/>
  <c r="G43" i="9" s="1"/>
  <c r="G42" i="9"/>
  <c r="F42" i="9"/>
  <c r="F41" i="9"/>
  <c r="G41" i="9" s="1"/>
  <c r="G40" i="9"/>
  <c r="F40" i="9"/>
  <c r="F39" i="9"/>
  <c r="G39" i="9" s="1"/>
  <c r="G38" i="9"/>
  <c r="F38" i="9"/>
  <c r="F37" i="9"/>
  <c r="G37" i="9" s="1"/>
  <c r="G36" i="9"/>
  <c r="F36" i="9"/>
  <c r="F35" i="9"/>
  <c r="G35" i="9" s="1"/>
  <c r="F33" i="9"/>
  <c r="G33" i="9" s="1"/>
  <c r="E31" i="9"/>
  <c r="F31" i="9" s="1"/>
  <c r="F30" i="9"/>
  <c r="G30" i="9" s="1"/>
  <c r="F29" i="9"/>
  <c r="G29" i="9" s="1"/>
  <c r="E29" i="9"/>
  <c r="G27" i="9"/>
  <c r="F26" i="9"/>
  <c r="G26" i="9" s="1"/>
  <c r="G25" i="9"/>
  <c r="F25" i="9"/>
  <c r="F24" i="9"/>
  <c r="G24" i="9" s="1"/>
  <c r="G23" i="9"/>
  <c r="F23" i="9"/>
  <c r="E21" i="9"/>
  <c r="E20" i="9"/>
  <c r="E19" i="9"/>
  <c r="F19" i="9" s="1"/>
  <c r="G19" i="9" s="1"/>
  <c r="F18" i="9"/>
  <c r="G18" i="9" s="1"/>
  <c r="E18" i="9"/>
  <c r="E17" i="9"/>
  <c r="F17" i="9" s="1"/>
  <c r="E16" i="9"/>
  <c r="G44" i="8"/>
  <c r="F44" i="8"/>
  <c r="F43" i="8"/>
  <c r="G43" i="8" s="1"/>
  <c r="G42" i="8"/>
  <c r="F42" i="8"/>
  <c r="F41" i="8"/>
  <c r="G41" i="8" s="1"/>
  <c r="G40" i="8"/>
  <c r="F40" i="8"/>
  <c r="F39" i="8"/>
  <c r="G39" i="8" s="1"/>
  <c r="G38" i="8"/>
  <c r="F38" i="8"/>
  <c r="F37" i="8"/>
  <c r="G37" i="8" s="1"/>
  <c r="G36" i="8"/>
  <c r="F36" i="8"/>
  <c r="F35" i="8"/>
  <c r="G35" i="8" s="1"/>
  <c r="G34" i="8"/>
  <c r="F34" i="8"/>
  <c r="F33" i="8"/>
  <c r="G33" i="8" s="1"/>
  <c r="E31" i="8"/>
  <c r="F30" i="8"/>
  <c r="G30" i="8" s="1"/>
  <c r="F29" i="8"/>
  <c r="G29" i="8" s="1"/>
  <c r="E29" i="8"/>
  <c r="G27" i="8"/>
  <c r="F26" i="8"/>
  <c r="G26" i="8" s="1"/>
  <c r="G25" i="8"/>
  <c r="F25" i="8"/>
  <c r="F24" i="8"/>
  <c r="G24" i="8" s="1"/>
  <c r="G23" i="8"/>
  <c r="F23" i="8"/>
  <c r="E21" i="8"/>
  <c r="E20" i="8"/>
  <c r="F20" i="8" s="1"/>
  <c r="E19" i="8"/>
  <c r="F19" i="8" s="1"/>
  <c r="G19" i="8" s="1"/>
  <c r="F18" i="8"/>
  <c r="G18" i="8" s="1"/>
  <c r="E18" i="8"/>
  <c r="E17" i="8"/>
  <c r="F17" i="8" s="1"/>
  <c r="E16" i="8"/>
  <c r="G45" i="14" l="1"/>
  <c r="B11" i="14" s="1"/>
  <c r="F45" i="14"/>
  <c r="G45" i="12"/>
  <c r="B11" i="12" s="1"/>
  <c r="F45" i="12"/>
  <c r="G17" i="11"/>
  <c r="G45" i="11" s="1"/>
  <c r="B11" i="11" s="1"/>
  <c r="G45" i="10"/>
  <c r="B11" i="10" s="1"/>
  <c r="F34" i="9"/>
  <c r="G34" i="9" s="1"/>
  <c r="G21" i="9"/>
  <c r="F21" i="9"/>
  <c r="F16" i="9"/>
  <c r="G17" i="9"/>
  <c r="F20" i="9"/>
  <c r="G20" i="9" s="1"/>
  <c r="G31" i="9"/>
  <c r="G28" i="9"/>
  <c r="G21" i="8"/>
  <c r="G31" i="8"/>
  <c r="F21" i="8"/>
  <c r="F16" i="8"/>
  <c r="G17" i="8"/>
  <c r="G28" i="8"/>
  <c r="G20" i="8"/>
  <c r="F31" i="8"/>
  <c r="F32" i="3"/>
  <c r="G32" i="3" s="1"/>
  <c r="F45" i="9" l="1"/>
  <c r="G16" i="9"/>
  <c r="G45" i="9" s="1"/>
  <c r="B11" i="9" s="1"/>
  <c r="F45" i="8"/>
  <c r="G16" i="8"/>
  <c r="G45" i="8" s="1"/>
  <c r="B11" i="8" s="1"/>
  <c r="F31" i="3"/>
  <c r="G31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0" i="3"/>
  <c r="G30" i="3" s="1"/>
  <c r="E29" i="3"/>
  <c r="E28" i="3"/>
  <c r="G27" i="3"/>
  <c r="F26" i="3"/>
  <c r="G26" i="3" s="1"/>
  <c r="F25" i="3"/>
  <c r="G25" i="3" s="1"/>
  <c r="F24" i="3"/>
  <c r="G24" i="3" s="1"/>
  <c r="F23" i="3"/>
  <c r="G23" i="3" s="1"/>
  <c r="E21" i="3"/>
  <c r="E20" i="3"/>
  <c r="F20" i="3" s="1"/>
  <c r="G20" i="3" s="1"/>
  <c r="F19" i="3"/>
  <c r="G19" i="3" s="1"/>
  <c r="E19" i="3"/>
  <c r="E18" i="3"/>
  <c r="E17" i="3"/>
  <c r="E16" i="3"/>
  <c r="F16" i="3" s="1"/>
  <c r="G16" i="3" l="1"/>
  <c r="F18" i="3"/>
  <c r="G18" i="3" s="1"/>
  <c r="F29" i="3"/>
  <c r="G29" i="3" s="1"/>
  <c r="F17" i="3"/>
  <c r="G17" i="3" s="1"/>
  <c r="F21" i="3"/>
  <c r="G21" i="3" s="1"/>
  <c r="F28" i="3"/>
  <c r="G28" i="3" s="1"/>
  <c r="F45" i="3" l="1"/>
  <c r="G45" i="3"/>
  <c r="B11" i="3" s="1"/>
</calcChain>
</file>

<file path=xl/sharedStrings.xml><?xml version="1.0" encoding="utf-8"?>
<sst xmlns="http://schemas.openxmlformats.org/spreadsheetml/2006/main" count="272" uniqueCount="58">
  <si>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</si>
  <si>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</si>
  <si>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</si>
  <si>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</si>
  <si>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</si>
  <si>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</si>
  <si>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</si>
  <si>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</si>
  <si>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</si>
  <si>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</si>
  <si>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</si>
  <si>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</si>
  <si>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</si>
  <si>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</si>
  <si>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</si>
  <si>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</si>
  <si>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</si>
  <si>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</si>
  <si>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</si>
  <si>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</si>
  <si>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</si>
  <si>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</si>
  <si>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</si>
  <si>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</si>
  <si>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</si>
  <si>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</si>
  <si>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</si>
  <si>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</si>
  <si>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</si>
  <si>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인텔 i3-6100 듀얼코어 3.7GHz</t>
    <phoneticPr fontId="3" type="noConversion"/>
  </si>
  <si>
    <t>강원문화재연구소</t>
    <phoneticPr fontId="3" type="noConversion"/>
  </si>
  <si>
    <t>1TB SATA 7200RPM</t>
    <phoneticPr fontId="3" type="noConversion"/>
  </si>
  <si>
    <t>(타워형)</t>
    <phoneticPr fontId="3" type="noConversion"/>
  </si>
  <si>
    <t>256-5649</t>
    <phoneticPr fontId="3" type="noConversion"/>
  </si>
  <si>
    <t>김경임님</t>
    <phoneticPr fontId="3" type="noConversion"/>
  </si>
  <si>
    <t>128GB SATA 6G SSD</t>
    <phoneticPr fontId="3" type="noConversion"/>
  </si>
  <si>
    <t>인텔 i5-4590 쿼드코어 3.3GHz</t>
    <phoneticPr fontId="3" type="noConversion"/>
  </si>
  <si>
    <t>4GB DDR3L Memory</t>
    <phoneticPr fontId="3" type="noConversion"/>
  </si>
  <si>
    <t>intel HD Graphics</t>
    <phoneticPr fontId="3" type="noConversion"/>
  </si>
  <si>
    <t>500GB SATA 7200RPM</t>
    <phoneticPr fontId="3" type="noConversion"/>
  </si>
  <si>
    <t>USB 3.0 2port / USB 2.0 6port</t>
    <phoneticPr fontId="3" type="noConversion"/>
  </si>
  <si>
    <t>Windows 7 Professional 64bit / Windows 10 Pro (선택 및 변경 설치가능)</t>
    <phoneticPr fontId="3" type="noConversion"/>
  </si>
  <si>
    <t>(슬림형)</t>
    <phoneticPr fontId="3" type="noConversion"/>
  </si>
  <si>
    <t>HP 400 G2 SFF</t>
    <phoneticPr fontId="3" type="noConversion"/>
  </si>
  <si>
    <t>8GB DDR4 Memory</t>
    <phoneticPr fontId="3" type="noConversion"/>
  </si>
  <si>
    <t>nVidia GT730 1GB Graphics</t>
    <phoneticPr fontId="3" type="noConversion"/>
  </si>
  <si>
    <t>nVidia GTX1050 2GB Graphics</t>
    <phoneticPr fontId="3" type="noConversion"/>
  </si>
  <si>
    <t>1. http://www.videocardbenchmark.net/ PassMark - G3D Mark 점수 : 928</t>
    <phoneticPr fontId="3" type="noConversion"/>
  </si>
  <si>
    <t>1. http://www.videocardbenchmark.net/ PassMark - G3D Mark 점수 : 1053</t>
    <phoneticPr fontId="3" type="noConversion"/>
  </si>
  <si>
    <t>1. http://www.videocardbenchmark.net/ PassMark - G3D Mark 점수 : 2885</t>
    <phoneticPr fontId="3" type="noConversion"/>
  </si>
  <si>
    <t>인텔 i5-6500 쿼드코어 3.2GHz</t>
    <phoneticPr fontId="3" type="noConversion"/>
  </si>
  <si>
    <t>2. cpu는 싱글코어 프로세싱시에는 i3-6100이 2% 빠르고 멀티쓰레드 작업시에 i5가 37% 빠릅니다.</t>
    <phoneticPr fontId="3" type="noConversion"/>
  </si>
  <si>
    <t xml:space="preserve">   가격대 성능비는 i3가 53% 더 높게 나옵니다.</t>
    <phoneticPr fontId="3" type="noConversion"/>
  </si>
  <si>
    <t xml:space="preserve">   메모리 속도는 i5가 8% 빠르며 전반적인 속도는 8% 차이라고 볼수 있겠습니다. </t>
    <phoneticPr fontId="3" type="noConversion"/>
  </si>
  <si>
    <t>HP 400 G3 i5_1050</t>
    <phoneticPr fontId="3" type="noConversion"/>
  </si>
  <si>
    <t>HP 400 G3 i3_1050</t>
    <phoneticPr fontId="3" type="noConversion"/>
  </si>
  <si>
    <t>HP 400 G3 i3_730</t>
    <phoneticPr fontId="3" type="noConversion"/>
  </si>
  <si>
    <t>HP 400 G3 i3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</si>
</sst>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6237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981075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0" y="930275"/>
          <a:ext cx="3425825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723900</xdr:colOff>
      <xdr:row>42</xdr:row>
      <xdr:rowOff>152400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57900" cy="735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5" workbookViewId="0">
      <selection activeCell="C30" sqref="C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1122000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54</v>
      </c>
      <c r="C17" s="19">
        <v>1</v>
      </c>
      <c r="D17" s="26">
        <v>1020000</v>
      </c>
      <c r="E17" s="21">
        <f t="shared" si="0"/>
        <v>1020000</v>
      </c>
      <c r="F17" s="22">
        <f t="shared" si="1"/>
        <v>102000</v>
      </c>
      <c r="G17" s="22">
        <f t="shared" si="2"/>
        <v>1122000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102000</v>
      </c>
      <c r="G45" s="37">
        <f>SUM(G16:G44)</f>
        <v>1122000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A49" s="2" t="s">
        <v>51</v>
      </c>
      <c r="C49" s="4"/>
      <c r="D49" s="4"/>
      <c r="E49" s="4"/>
      <c r="F49" s="4"/>
      <c r="G49" s="4"/>
    </row>
    <row r="50" spans="1:7" s="2" customFormat="1" ht="15" customHeight="1" x14ac:dyDescent="0.15">
      <c r="A50" s="35" t="s">
        <v>53</v>
      </c>
      <c r="B50" s="35"/>
      <c r="C50" s="6"/>
      <c r="D50" s="6"/>
      <c r="E50" s="4"/>
      <c r="F50" s="4"/>
      <c r="G50" s="4"/>
    </row>
    <row r="51" spans="1:7" s="2" customFormat="1" ht="15" customHeight="1" x14ac:dyDescent="0.15">
      <c r="A51" s="2" t="s">
        <v>52</v>
      </c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9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979000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55</v>
      </c>
      <c r="C17" s="19">
        <v>1</v>
      </c>
      <c r="D17" s="26">
        <v>890000</v>
      </c>
      <c r="E17" s="21">
        <f t="shared" si="0"/>
        <v>890000</v>
      </c>
      <c r="F17" s="22">
        <f t="shared" si="1"/>
        <v>89000</v>
      </c>
      <c r="G17" s="22">
        <f t="shared" si="2"/>
        <v>979000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89000</v>
      </c>
      <c r="G45" s="37">
        <f>SUM(G16:G44)</f>
        <v>979000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9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902000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56</v>
      </c>
      <c r="C17" s="19">
        <v>1</v>
      </c>
      <c r="D17" s="26">
        <v>820000</v>
      </c>
      <c r="E17" s="21">
        <f t="shared" si="0"/>
        <v>820000</v>
      </c>
      <c r="F17" s="22">
        <f t="shared" si="1"/>
        <v>82000</v>
      </c>
      <c r="G17" s="22">
        <f t="shared" si="2"/>
        <v>902000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82000</v>
      </c>
      <c r="G45" s="37">
        <f>SUM(G16:G44)</f>
        <v>902000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47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9" workbookViewId="0">
      <selection activeCell="B18" sqref="B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57</v>
      </c>
      <c r="C17" s="19">
        <v>1</v>
      </c>
      <c r="D17" s="26">
        <v>730000</v>
      </c>
      <c r="E17" s="21">
        <f t="shared" si="0"/>
        <v>730000</v>
      </c>
      <c r="F17" s="22">
        <f t="shared" si="1"/>
        <v>73000</v>
      </c>
      <c r="G17" s="22">
        <f t="shared" si="2"/>
        <v>803000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:E33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5"/>
        <v>0</v>
      </c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5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73000</v>
      </c>
      <c r="G45" s="37">
        <f>SUM(G16:G44)</f>
        <v>803000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B26" sqref="B2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825000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43</v>
      </c>
      <c r="C17" s="19">
        <v>1</v>
      </c>
      <c r="D17" s="26">
        <v>750000</v>
      </c>
      <c r="E17" s="21">
        <f t="shared" si="0"/>
        <v>750000</v>
      </c>
      <c r="F17" s="22">
        <f t="shared" si="1"/>
        <v>75000</v>
      </c>
      <c r="G17" s="22">
        <f t="shared" si="2"/>
        <v>825000</v>
      </c>
      <c r="I17" s="27"/>
    </row>
    <row r="18" spans="1:9" s="2" customFormat="1" ht="15" customHeight="1" x14ac:dyDescent="0.15">
      <c r="A18" s="24" t="s">
        <v>42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5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6"/>
      <c r="E34" s="21">
        <f t="shared" si="6"/>
        <v>0</v>
      </c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6"/>
      <c r="E35" s="21">
        <f t="shared" si="6"/>
        <v>0</v>
      </c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75000</v>
      </c>
      <c r="G45" s="37">
        <f>SUM(G16:G44)</f>
        <v>825000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A35" sqref="A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759000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690000</v>
      </c>
      <c r="E17" s="21">
        <f t="shared" si="0"/>
        <v>690000</v>
      </c>
      <c r="F17" s="22">
        <f t="shared" si="1"/>
        <v>69000</v>
      </c>
      <c r="G17" s="22">
        <f t="shared" si="2"/>
        <v>759000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35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3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23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26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8" t="s">
        <v>41</v>
      </c>
      <c r="C28" s="19"/>
      <c r="D28" s="22"/>
      <c r="E28" s="21"/>
      <c r="F28" s="22"/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ref="E31" si="5">C31*D31</f>
        <v>0</v>
      </c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3" si="6">C32*D32</f>
        <v>0</v>
      </c>
      <c r="F32" s="22">
        <f t="shared" ref="F32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6"/>
        <v>0</v>
      </c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69000</v>
      </c>
      <c r="G45" s="37">
        <f>SUM(G16:G44)</f>
        <v>759000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3" workbookViewId="0">
      <selection activeCell="B30" sqref="B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30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3</v>
      </c>
      <c r="B6" s="2" t="s">
        <v>33</v>
      </c>
      <c r="C6" s="4"/>
      <c r="D6" s="4"/>
      <c r="E6" s="4"/>
    </row>
    <row r="7" spans="1:7" ht="15" customHeight="1" x14ac:dyDescent="0.15">
      <c r="A7" s="44" t="s">
        <v>4</v>
      </c>
      <c r="B7" s="2" t="s">
        <v>34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600000</v>
      </c>
      <c r="E17" s="21">
        <f t="shared" si="0"/>
        <v>600000</v>
      </c>
      <c r="F17" s="22">
        <f t="shared" si="1"/>
        <v>60000</v>
      </c>
      <c r="G17" s="22">
        <f t="shared" si="2"/>
        <v>660000</v>
      </c>
      <c r="I17" s="27"/>
    </row>
    <row r="18" spans="1:9" s="2" customFormat="1" ht="15" customHeight="1" x14ac:dyDescent="0.15">
      <c r="A18" s="24" t="s">
        <v>32</v>
      </c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41</v>
      </c>
      <c r="C27" s="19"/>
      <c r="D27" s="22"/>
      <c r="E27"/>
      <c r="F27" s="22"/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/>
      <c r="F31" s="22">
        <f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>
        <f t="shared" ref="F32" si="6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 s="21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60000</v>
      </c>
      <c r="G45" s="37">
        <f>SUM(G16:G44)</f>
        <v>660000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1" sqref="I11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i5_1050</vt:lpstr>
      <vt:lpstr>i3_1050</vt:lpstr>
      <vt:lpstr>i3_730</vt:lpstr>
      <vt:lpstr>i3</vt:lpstr>
      <vt:lpstr>i5</vt:lpstr>
      <vt:lpstr>ssd</vt:lpstr>
      <vt:lpstr>hdd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2017-01-04T06:08:40Z</cp:lastPrinted>
  <dcterms:created xsi:type="dcterms:W3CDTF">2014-08-18T10:42:20Z</dcterms:created>
  <dcterms:modified xsi:type="dcterms:W3CDTF">2017-01-12T00:41:40Z</dcterms:modified>
</cp:coreProperties>
</file>