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29" i="6" l="1"/>
  <c r="F29" i="6" l="1"/>
  <c r="G29" i="6" s="1"/>
  <c r="E27" i="6"/>
  <c r="G26" i="6"/>
  <c r="F27" i="6" l="1"/>
  <c r="G27" i="6" s="1"/>
  <c r="E17" i="6"/>
  <c r="F17" i="6" s="1"/>
  <c r="G17" i="6" s="1"/>
  <c r="E25" i="6"/>
  <c r="F25" i="6" s="1"/>
  <c r="G25" i="6" s="1"/>
  <c r="E21" i="6"/>
  <c r="F21" i="6" s="1"/>
  <c r="G21" i="6" s="1"/>
  <c r="E22" i="6"/>
  <c r="F22" i="6" s="1"/>
  <c r="G22" i="6" s="1"/>
  <c r="E23" i="6"/>
  <c r="F23" i="6" s="1"/>
  <c r="G23" i="6" s="1"/>
  <c r="E18" i="6"/>
  <c r="E19" i="6"/>
  <c r="F19" i="6" s="1"/>
  <c r="G19" i="6" s="1"/>
  <c r="E20" i="6"/>
  <c r="F20" i="6" s="1"/>
  <c r="G20" i="6" s="1"/>
  <c r="E16" i="6"/>
  <c r="F16" i="6" s="1"/>
  <c r="G16" i="6" s="1"/>
  <c r="F18" i="6"/>
  <c r="G18" i="6" s="1"/>
  <c r="F24" i="6"/>
  <c r="G24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<sst xmlns="http://schemas.openxmlformats.org/spreadsheetml/2006/main" count="33" uniqueCount="33">
  <si>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</si>
  <si>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</si>
  <si>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</si>
  <si>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</si>
  <si>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</si>
  <si>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</si>
  <si>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</si>
  <si>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</si>
  <si>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</si>
  <si>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</si>
  <si>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</si>
  <si>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</si>
  <si>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</si>
  <si>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</si>
  <si>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</si>
  <si>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</si>
  <si>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</si>
  <si>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</si>
  <si>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</si>
  <si>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</si>
  <si>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</si>
  <si>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강원옵틱</t>
    <phoneticPr fontId="2" type="noConversion"/>
  </si>
  <si>
    <t>컴퓨터</t>
    <phoneticPr fontId="2" type="noConversion"/>
  </si>
  <si>
    <t>HP 400 G2 SFF</t>
    <phoneticPr fontId="2" type="noConversion"/>
  </si>
  <si>
    <t>인텔 i5-4590</t>
    <phoneticPr fontId="2" type="noConversion"/>
  </si>
  <si>
    <t>8GB DDR3 RAM</t>
    <phoneticPr fontId="2" type="noConversion"/>
  </si>
  <si>
    <t>128GB SSD + 500GB 7200RPM HDD</t>
    <phoneticPr fontId="2" type="noConversion"/>
  </si>
  <si>
    <t>dvd+rw multi</t>
    <phoneticPr fontId="2" type="noConversion"/>
  </si>
  <si>
    <t>Windows 7 Pro</t>
    <phoneticPr fontId="2" type="noConversion"/>
  </si>
  <si>
    <t>HP IEEE1394b + cable</t>
    <phoneticPr fontId="2" type="noConversion"/>
  </si>
  <si>
    <t>모니터</t>
    <phoneticPr fontId="2" type="noConversion"/>
  </si>
  <si>
    <t>23er</t>
    <phoneticPr fontId="2" type="noConversion"/>
  </si>
  <si>
    <t>Intel HD Graphics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</si>
</sst>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나눔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28</xdr:row>
      <xdr:rowOff>19050</xdr:rowOff>
    </xdr:from>
    <xdr:to>
      <xdr:col>3</xdr:col>
      <xdr:colOff>295275</xdr:colOff>
      <xdr:row>43</xdr:row>
      <xdr:rowOff>19050</xdr:rowOff>
    </xdr:to>
    <xdr:pic>
      <xdr:nvPicPr>
        <xdr:cNvPr id="3" name="viewImage" descr="HP 400 G2 SFF K4H88AV i5-4590 FD 이미지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676900"/>
          <a:ext cx="28575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6" workbookViewId="0">
      <selection activeCell="E38" sqref="E3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21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1078000</v>
      </c>
      <c r="C11" s="5"/>
      <c r="D11" s="5"/>
      <c r="E11" s="5"/>
    </row>
    <row r="12" spans="1:7" ht="15" customHeight="1" x14ac:dyDescent="0.15">
      <c r="A12" s="3" t="s">
        <v>5</v>
      </c>
      <c r="B12" s="41">
        <v>42955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22</v>
      </c>
      <c r="B17" s="22" t="s">
        <v>23</v>
      </c>
      <c r="C17" s="17">
        <v>1</v>
      </c>
      <c r="D17" s="23">
        <v>800000</v>
      </c>
      <c r="E17" s="19">
        <f t="shared" si="0"/>
        <v>800000</v>
      </c>
      <c r="F17" s="20">
        <f t="shared" si="1"/>
        <v>80000</v>
      </c>
      <c r="G17" s="20">
        <f t="shared" si="2"/>
        <v>880000</v>
      </c>
      <c r="I17" s="39"/>
    </row>
    <row r="18" spans="1:9" s="3" customFormat="1" ht="15" customHeight="1" x14ac:dyDescent="0.15">
      <c r="A18" s="22"/>
      <c r="B18" s="42" t="s">
        <v>24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26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27</v>
      </c>
      <c r="C21" s="17"/>
      <c r="D21" s="23"/>
      <c r="E21" s="19">
        <f t="shared" ref="E21:E25" si="3">C21*D21</f>
        <v>0</v>
      </c>
      <c r="F21" s="20">
        <f t="shared" si="1"/>
        <v>0</v>
      </c>
      <c r="G21" s="20">
        <f t="shared" ref="G21:G25" si="4">SUM(E21:F21)</f>
        <v>0</v>
      </c>
    </row>
    <row r="22" spans="1:9" s="3" customFormat="1" ht="15" customHeight="1" x14ac:dyDescent="0.15">
      <c r="A22" s="22"/>
      <c r="B22" s="42" t="s">
        <v>32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28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29</v>
      </c>
      <c r="C24" s="17"/>
      <c r="D24" s="23"/>
      <c r="E24" s="19"/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22"/>
      <c r="C26" s="17"/>
      <c r="D26" s="23"/>
      <c r="E26" s="19"/>
      <c r="F26" s="20"/>
      <c r="G26" s="20">
        <f t="shared" ref="G26:G27" si="5">SUM(E26:F26)</f>
        <v>0</v>
      </c>
    </row>
    <row r="27" spans="1:9" s="3" customFormat="1" ht="15" customHeight="1" x14ac:dyDescent="0.15">
      <c r="A27" s="22" t="s">
        <v>30</v>
      </c>
      <c r="B27" s="42" t="s">
        <v>31</v>
      </c>
      <c r="C27" s="17">
        <v>1</v>
      </c>
      <c r="D27" s="23">
        <v>180000</v>
      </c>
      <c r="E27" s="19">
        <f t="shared" ref="E27" si="6">C27*D27</f>
        <v>180000</v>
      </c>
      <c r="F27" s="20">
        <f>E27*10%</f>
        <v>18000</v>
      </c>
      <c r="G27" s="20">
        <f t="shared" si="5"/>
        <v>198000</v>
      </c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/>
      <c r="C29" s="17"/>
      <c r="D29" s="23"/>
      <c r="E29" s="19">
        <f t="shared" ref="E29" si="7">C29*D29</f>
        <v>0</v>
      </c>
      <c r="F29" s="20">
        <f>E29*10%</f>
        <v>0</v>
      </c>
      <c r="G29" s="20">
        <f t="shared" ref="G29" si="8">SUM(E29:F29)</f>
        <v>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2">
      <c r="A37" s="22"/>
      <c r="B37" s="42"/>
      <c r="C37" s="17"/>
      <c r="D37" s="23"/>
      <c r="E37" s="19"/>
      <c r="F37" s="46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980000</v>
      </c>
      <c r="F45" s="33">
        <f>SUM(F16:F44)</f>
        <v>98000</v>
      </c>
      <c r="G45" s="33">
        <f>SUM(G16:G44)</f>
        <v>1078000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2017-04-04T01:19:41Z</cp:lastPrinted>
  <dcterms:created xsi:type="dcterms:W3CDTF">2001-08-16T09:14:24Z</dcterms:created>
  <dcterms:modified xsi:type="dcterms:W3CDTF">2017-08-09T08:18:01Z</dcterms:modified>
</cp:coreProperties>
</file>