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기본" sheetId="3" r:id="rId1"/>
  </sheets>
  <calcPr calcId="145621"/>
</workbook>
</file>

<file path=xl/calcChain.xml><?xml version="1.0" encoding="utf-8"?>
<calcChain xmlns="http://schemas.openxmlformats.org/spreadsheetml/2006/main">
  <c r="E32" i="3" l="1"/>
  <c r="F32" i="3" s="1"/>
  <c r="G32" i="3" s="1"/>
  <c r="E17" i="3" l="1"/>
  <c r="F17" i="3" s="1"/>
  <c r="F43" i="3" l="1"/>
  <c r="G17" i="3"/>
  <c r="G43" i="3" s="1"/>
  <c r="B11" i="3" s="1"/>
  <c r="E43" i="3"/>
</calcChain>
</file>

<file path=xl/sharedStrings.xml><?xml version="1.0" encoding="utf-8"?>
<sst xmlns="http://schemas.openxmlformats.org/spreadsheetml/2006/main" count="40" uniqueCount="40">
  <si>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</si>
  <si>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</si>
  <si>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</si>
  <si>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</si>
  <si>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</si>
  <si>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</si>
  <si>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</si>
  <si>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</si>
  <si>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</si>
  <si>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</si>
  <si>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</si>
  <si>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</si>
  <si>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</si>
  <si>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</si>
  <si>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</si>
  <si>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</si>
  <si>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</si>
  <si>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</si>
  <si>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</si>
  <si>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</si>
  <si>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</si>
  <si>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</si>
  <si>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</si>
  <si>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</si>
  <si>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DVD Super Multi</t>
    <phoneticPr fontId="3" type="noConversion"/>
  </si>
  <si>
    <t>(6) USB 3.0 port / (4) USB 2.0 port</t>
    <phoneticPr fontId="3" type="noConversion"/>
  </si>
  <si>
    <t>Windows 7/10 Pro 64bit</t>
    <phoneticPr fontId="3" type="noConversion"/>
  </si>
  <si>
    <t>(2) PCI Express x1 port</t>
    <phoneticPr fontId="3" type="noConversion"/>
  </si>
  <si>
    <t>(2) PCI Express x16 port</t>
    <phoneticPr fontId="3" type="noConversion"/>
  </si>
  <si>
    <t>인텔 i7-6700 쿼드코어</t>
    <phoneticPr fontId="3" type="noConversion"/>
  </si>
  <si>
    <t>모니터</t>
    <phoneticPr fontId="3" type="noConversion"/>
  </si>
  <si>
    <t>HP 27er</t>
    <phoneticPr fontId="3" type="noConversion"/>
  </si>
  <si>
    <t>27인치 Full HD 모니터</t>
    <phoneticPr fontId="3" type="noConversion"/>
  </si>
  <si>
    <t>HP 800 G2 W9B67PA</t>
    <phoneticPr fontId="3" type="noConversion"/>
  </si>
  <si>
    <t>128GB SSD / 1TB HDD</t>
    <phoneticPr fontId="3" type="noConversion"/>
  </si>
  <si>
    <t>3년 무상방문 서비스</t>
    <phoneticPr fontId="3" type="noConversion"/>
  </si>
  <si>
    <t>1년 무상방문 서비스</t>
    <phoneticPr fontId="3" type="noConversion"/>
  </si>
  <si>
    <t>16GB 2,400MHz DDR4 Memory (max 64GB)</t>
    <phoneticPr fontId="3" type="noConversion"/>
  </si>
  <si>
    <t>강원옵틱</t>
    <phoneticPr fontId="3" type="noConversion"/>
  </si>
  <si>
    <t>nVidia Quadro K620 2GB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</si>
</sst>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 val="singleAccounting"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41" fontId="2" fillId="0" borderId="8" xfId="1" applyFont="1" applyBorder="1" applyAlignment="1"/>
    <xf numFmtId="41" fontId="2" fillId="0" borderId="16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9" fillId="0" borderId="6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E20" sqref="E2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38</v>
      </c>
      <c r="B4" s="46"/>
      <c r="C4" s="36" t="s">
        <v>20</v>
      </c>
      <c r="D4" s="4"/>
      <c r="E4" s="4"/>
    </row>
    <row r="5" spans="1:7" ht="15" customHeight="1">
      <c r="A5" s="41" t="s">
        <v>19</v>
      </c>
      <c r="B5" s="35"/>
      <c r="C5" s="34"/>
      <c r="D5" s="4"/>
      <c r="E5" s="4"/>
    </row>
    <row r="6" spans="1:7" ht="15" customHeight="1">
      <c r="A6" s="41" t="s">
        <v>18</v>
      </c>
      <c r="B6" s="3"/>
      <c r="C6" s="4"/>
      <c r="D6" s="4"/>
      <c r="E6" s="4"/>
    </row>
    <row r="7" spans="1:7" ht="15" customHeight="1">
      <c r="A7" s="41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2">
        <f>G43</f>
        <v>1892000</v>
      </c>
      <c r="C11" s="4"/>
      <c r="D11" s="4"/>
      <c r="E11" s="4"/>
    </row>
    <row r="12" spans="1:7" ht="15" customHeight="1">
      <c r="A12" s="3" t="s">
        <v>14</v>
      </c>
      <c r="B12" s="31">
        <v>42780</v>
      </c>
      <c r="C12" s="4"/>
      <c r="D12" s="4"/>
      <c r="E12" s="4"/>
    </row>
    <row r="13" spans="1:7" ht="15" customHeight="1">
      <c r="A13" s="3" t="s">
        <v>13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12</v>
      </c>
      <c r="B15" s="29" t="s">
        <v>11</v>
      </c>
      <c r="C15" s="27" t="s">
        <v>10</v>
      </c>
      <c r="D15" s="27" t="s">
        <v>9</v>
      </c>
      <c r="E15" s="28" t="s">
        <v>8</v>
      </c>
      <c r="F15" s="28" t="s">
        <v>7</v>
      </c>
      <c r="G15" s="27" t="s">
        <v>6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5</v>
      </c>
      <c r="B17" s="21" t="s">
        <v>33</v>
      </c>
      <c r="C17" s="39">
        <v>1</v>
      </c>
      <c r="D17" s="19">
        <v>1500000</v>
      </c>
      <c r="E17" s="17">
        <f>C17*D17</f>
        <v>1500000</v>
      </c>
      <c r="F17" s="16">
        <f>E17*10%</f>
        <v>150000</v>
      </c>
      <c r="G17" s="16">
        <f>SUM(E17:F17)</f>
        <v>1650000</v>
      </c>
      <c r="I17" s="22"/>
    </row>
    <row r="18" spans="1:9" s="3" customFormat="1" ht="15" customHeight="1">
      <c r="A18" s="21"/>
      <c r="B18" s="38"/>
      <c r="C18" s="20"/>
      <c r="D18" s="19"/>
      <c r="E18" s="17"/>
      <c r="F18" s="16"/>
      <c r="G18" s="16"/>
    </row>
    <row r="19" spans="1:9" s="3" customFormat="1" ht="15" customHeight="1">
      <c r="A19" s="21"/>
      <c r="B19" s="38" t="s">
        <v>29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8" t="s">
        <v>37</v>
      </c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38" t="s">
        <v>34</v>
      </c>
      <c r="C21" s="20"/>
      <c r="D21" s="19"/>
      <c r="E21" s="17"/>
      <c r="F21" s="16"/>
      <c r="G21" s="16"/>
    </row>
    <row r="22" spans="1:9" s="3" customFormat="1" ht="15" customHeight="1">
      <c r="A22" s="21"/>
      <c r="B22" s="38" t="s">
        <v>24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8" t="s">
        <v>39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8" t="s">
        <v>25</v>
      </c>
      <c r="C24" s="20"/>
      <c r="D24" s="19"/>
      <c r="E24" s="17"/>
      <c r="F24" s="16"/>
      <c r="G24" s="16"/>
    </row>
    <row r="25" spans="1:9" s="3" customFormat="1" ht="15" customHeight="1">
      <c r="A25" s="21"/>
      <c r="B25" s="38" t="s">
        <v>22</v>
      </c>
      <c r="C25" s="20"/>
      <c r="D25" s="19"/>
      <c r="E25" s="17"/>
      <c r="F25" s="16"/>
      <c r="G25" s="16"/>
    </row>
    <row r="26" spans="1:9" s="3" customFormat="1" ht="15" customHeight="1">
      <c r="A26" s="21"/>
      <c r="B26" s="38" t="s">
        <v>23</v>
      </c>
      <c r="C26" s="20"/>
      <c r="D26" s="19"/>
      <c r="E26" s="17"/>
      <c r="F26" s="16"/>
      <c r="G26" s="16"/>
    </row>
    <row r="27" spans="1:9" s="3" customFormat="1" ht="15" customHeight="1">
      <c r="A27" s="21"/>
      <c r="B27" s="38" t="s">
        <v>28</v>
      </c>
      <c r="C27" s="20"/>
      <c r="D27" s="19"/>
      <c r="E27" s="17"/>
      <c r="F27" s="16"/>
      <c r="G27" s="16"/>
    </row>
    <row r="28" spans="1:9" s="3" customFormat="1" ht="15" customHeight="1">
      <c r="A28" s="21"/>
      <c r="B28" s="38" t="s">
        <v>27</v>
      </c>
      <c r="C28" s="20"/>
      <c r="D28" s="19"/>
      <c r="E28" s="17"/>
      <c r="F28" s="16"/>
      <c r="G28" s="16"/>
    </row>
    <row r="29" spans="1:9" s="3" customFormat="1" ht="15" customHeight="1">
      <c r="A29" s="21"/>
      <c r="B29" s="38" t="s">
        <v>26</v>
      </c>
      <c r="C29" s="20"/>
      <c r="D29" s="47"/>
      <c r="E29" s="17"/>
      <c r="F29" s="16"/>
      <c r="G29" s="16"/>
    </row>
    <row r="30" spans="1:9" s="3" customFormat="1" ht="15" customHeight="1">
      <c r="A30" s="21"/>
      <c r="B30" s="38" t="s">
        <v>35</v>
      </c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/>
      <c r="F31" s="16"/>
      <c r="G31" s="16"/>
    </row>
    <row r="32" spans="1:9" s="3" customFormat="1" ht="15" customHeight="1">
      <c r="A32" s="21" t="s">
        <v>30</v>
      </c>
      <c r="B32" s="21" t="s">
        <v>31</v>
      </c>
      <c r="C32" s="39">
        <v>1</v>
      </c>
      <c r="D32" s="19">
        <v>220000</v>
      </c>
      <c r="E32" s="17">
        <f>C32*D32</f>
        <v>220000</v>
      </c>
      <c r="F32" s="16">
        <f>E32*10%</f>
        <v>22000</v>
      </c>
      <c r="G32" s="16">
        <f>SUM(E32:F32)</f>
        <v>242000</v>
      </c>
    </row>
    <row r="33" spans="1:10" s="3" customFormat="1" ht="15" customHeight="1">
      <c r="A33" s="21"/>
      <c r="B33" s="38" t="s">
        <v>32</v>
      </c>
      <c r="C33" s="20"/>
      <c r="D33" s="19"/>
      <c r="E33" s="17"/>
      <c r="F33" s="16"/>
      <c r="G33" s="16"/>
    </row>
    <row r="34" spans="1:10" s="3" customFormat="1" ht="15" customHeight="1">
      <c r="A34" s="21"/>
      <c r="B34" s="38" t="s">
        <v>36</v>
      </c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4</v>
      </c>
      <c r="B43" s="6"/>
      <c r="C43" s="5"/>
      <c r="D43" s="14" t="s">
        <v>3</v>
      </c>
      <c r="E43" s="13">
        <f>SUM(E16:E42)</f>
        <v>1720000</v>
      </c>
      <c r="F43" s="12">
        <f>SUM(F16:F42)</f>
        <v>172000</v>
      </c>
      <c r="G43" s="12">
        <f>SUM(G16:G42)</f>
        <v>1892000</v>
      </c>
    </row>
    <row r="44" spans="1:10" s="3" customFormat="1" ht="15" customHeight="1" thickBot="1">
      <c r="A44" s="11" t="s">
        <v>2</v>
      </c>
      <c r="B44" s="10" t="s">
        <v>1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2017-03-06T12:11:06Z</cp:lastPrinted>
  <dcterms:created xsi:type="dcterms:W3CDTF">2014-08-19T00:52:26Z</dcterms:created>
  <dcterms:modified xsi:type="dcterms:W3CDTF">2017-03-06T12:11:14Z</dcterms:modified>
</cp:coreProperties>
</file>