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95" windowHeight="12105"/>
  </bookViews>
  <sheets>
    <sheet name="hp z440 (2)" sheetId="2" r:id="rId1"/>
    <sheet name="hp z440" sheetId="1" r:id="rId2"/>
  </sheets>
  <calcPr calcId="145621"/>
</workbook>
</file>

<file path=xl/calcChain.xml><?xml version="1.0" encoding="utf-8"?>
<calcChain xmlns="http://schemas.openxmlformats.org/spreadsheetml/2006/main">
  <c r="E34" i="1" l="1"/>
  <c r="F34" i="1" s="1"/>
  <c r="G34" i="1" s="1"/>
  <c r="E35" i="2"/>
  <c r="F35" i="2" s="1"/>
  <c r="G35" i="2" s="1"/>
  <c r="G38" i="2"/>
  <c r="E17" i="2"/>
  <c r="E44" i="2" s="1"/>
  <c r="F17" i="2" l="1"/>
  <c r="F44" i="2" s="1"/>
  <c r="G38" i="1"/>
  <c r="G17" i="2" l="1"/>
  <c r="G44" i="2" s="1"/>
  <c r="B11" i="2" s="1"/>
  <c r="E17" i="1"/>
  <c r="F17" i="1" s="1"/>
  <c r="E44" i="1" l="1"/>
  <c r="G35" i="1"/>
  <c r="F44" i="1"/>
  <c r="G17" i="1"/>
  <c r="G44" i="1" l="1"/>
  <c r="B11" i="1" s="1"/>
</calcChain>
</file>

<file path=xl/sharedStrings.xml><?xml version="1.0" encoding="utf-8"?>
<sst xmlns="http://schemas.openxmlformats.org/spreadsheetml/2006/main" count="95" uniqueCount="49">
  <si>
    <t>견     적     서</t>
    <phoneticPr fontId="3" type="noConversion"/>
  </si>
  <si>
    <t>유제학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</si>
  <si>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</si>
  <si>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</si>
  <si>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</si>
  <si>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</si>
  <si>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</si>
  <si>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</si>
  <si>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</si>
  <si>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</si>
  <si>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</si>
  <si>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</si>
  <si>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</si>
  <si>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</si>
  <si>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</si>
  <si>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</si>
  <si>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</si>
  <si>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웍스테이션</t>
    <phoneticPr fontId="3" type="noConversion"/>
  </si>
  <si>
    <t>HP Z440 CTO</t>
    <phoneticPr fontId="3" type="noConversion"/>
  </si>
  <si>
    <t xml:space="preserve">Slim DVD Super Multi </t>
    <phoneticPr fontId="3" type="noConversion"/>
  </si>
  <si>
    <t>(8) USB 3.0 port / (2) USB 2.0 port</t>
    <phoneticPr fontId="3" type="noConversion"/>
  </si>
  <si>
    <t>HP 유선 키보드 / 마우스</t>
    <phoneticPr fontId="3" type="noConversion"/>
  </si>
  <si>
    <t>(1) HDMI port, (1) DVI port, (3) DisplayPort with multi-stream video port</t>
    <phoneticPr fontId="3" type="noConversion"/>
  </si>
  <si>
    <t>(2) PCI Express x16 port</t>
    <phoneticPr fontId="3" type="noConversion"/>
  </si>
  <si>
    <t>(1) PCI Express x8 port</t>
    <phoneticPr fontId="3" type="noConversion"/>
  </si>
  <si>
    <t>(1) PCI Express x4 port</t>
    <phoneticPr fontId="3" type="noConversion"/>
  </si>
  <si>
    <t>(1) PCI Express x1 port</t>
    <phoneticPr fontId="3" type="noConversion"/>
  </si>
  <si>
    <t>Windows 10 64bit</t>
    <phoneticPr fontId="3" type="noConversion"/>
  </si>
  <si>
    <t>700W Active 90 PSU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</si>
  <si>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</si>
  <si>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</si>
  <si>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</si>
  <si>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</si>
  <si>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</si>
  <si>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 xml:space="preserve">256GB HP Zturbo G2 nvme SSD </t>
    <phoneticPr fontId="3" type="noConversion"/>
  </si>
  <si>
    <t>nVidia Quadro M2000 4GB VGA</t>
    <phoneticPr fontId="3" type="noConversion"/>
  </si>
  <si>
    <t>인텔 E5-1620 V4 Xeon Processor (3.5GHz 4core 10MB Cache)</t>
    <phoneticPr fontId="3" type="noConversion"/>
  </si>
  <si>
    <t>16GB 1,600MHz DDR4 ECC Memory (max 128GB)</t>
    <phoneticPr fontId="3" type="noConversion"/>
  </si>
  <si>
    <t>2TB SATA 6G 7200RPM Enterprise HDD</t>
    <phoneticPr fontId="3" type="noConversion"/>
  </si>
  <si>
    <t>Windows 7 Pro 64bit</t>
    <phoneticPr fontId="3" type="noConversion"/>
  </si>
  <si>
    <t>웍용 모니터</t>
    <phoneticPr fontId="3" type="noConversion"/>
  </si>
  <si>
    <t>HP Z30i</t>
    <phoneticPr fontId="3" type="noConversion"/>
  </si>
  <si>
    <t>30인치 IPS 2세대 패널</t>
    <phoneticPr fontId="3" type="noConversion"/>
  </si>
  <si>
    <t>Coverage of Adobe RGB (CIE 1976) 100%</t>
    <phoneticPr fontId="3" type="noConversion"/>
  </si>
  <si>
    <t>2560 x 1600 해상도 (16:10 화면비율)</t>
    <phoneticPr fontId="3" type="noConversion"/>
  </si>
  <si>
    <t>시야각 178°/ 178°</t>
    <phoneticPr fontId="3" type="noConversion"/>
  </si>
  <si>
    <t>화면밝기 : 350 cd/m2</t>
    <phoneticPr fontId="3" type="noConversion"/>
  </si>
  <si>
    <t>백라이트 수명 : 30,000 hours minimum</t>
    <phoneticPr fontId="3" type="noConversion"/>
  </si>
  <si>
    <t>1. 웍스테이션은 주문제작 모델로 발주후 3주 납기 소요됩니다.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</si>
</sst>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3" borderId="6" xfId="1" applyFont="1" applyFill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41" fontId="5" fillId="0" borderId="9" xfId="1" applyFont="1" applyBorder="1" applyAlignment="1"/>
    <xf numFmtId="41" fontId="4" fillId="0" borderId="9" xfId="1" applyFont="1" applyBorder="1" applyAlignment="1"/>
    <xf numFmtId="0" fontId="8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0" xfId="1" applyFont="1" applyBorder="1" applyAlignment="1">
      <alignment vertical="center"/>
    </xf>
    <xf numFmtId="41" fontId="4" fillId="0" borderId="11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wrapText="1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228601</xdr:colOff>
      <xdr:row>3</xdr:row>
      <xdr:rowOff>200025</xdr:rowOff>
    </xdr:from>
    <xdr:ext cx="3676650" cy="1915489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0"/>
          <a:ext cx="3676650" cy="19154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4" workbookViewId="0">
      <selection activeCell="A47" sqref="A47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1</v>
      </c>
      <c r="B4" s="48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6105000</v>
      </c>
      <c r="C11" s="4"/>
      <c r="D11" s="4"/>
      <c r="E11" s="4"/>
    </row>
    <row r="12" spans="1:7" ht="15" customHeight="1">
      <c r="A12" s="2" t="s">
        <v>8</v>
      </c>
      <c r="B12" s="13">
        <v>42829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17</v>
      </c>
      <c r="B17" s="25" t="s">
        <v>18</v>
      </c>
      <c r="C17" s="26">
        <v>1</v>
      </c>
      <c r="D17" s="27">
        <v>3850000</v>
      </c>
      <c r="E17" s="22">
        <f>C17*D17</f>
        <v>3850000</v>
      </c>
      <c r="F17" s="23">
        <f>E17*0.1</f>
        <v>385000</v>
      </c>
      <c r="G17" s="23">
        <f>SUM(E17:F17)</f>
        <v>4235000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36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37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34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29" t="s">
        <v>38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30" t="s">
        <v>19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29" t="s">
        <v>35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 t="s">
        <v>20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21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22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23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24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25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26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27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 t="s">
        <v>28</v>
      </c>
      <c r="C33" s="20"/>
      <c r="D33" s="27"/>
      <c r="E33" s="22"/>
      <c r="F33" s="23"/>
      <c r="G33" s="23"/>
    </row>
    <row r="34" spans="1:10" s="2" customFormat="1" ht="15" customHeight="1">
      <c r="A34" s="25"/>
      <c r="B34" s="30"/>
      <c r="C34" s="20"/>
      <c r="D34" s="27"/>
      <c r="E34" s="22"/>
      <c r="F34" s="23"/>
      <c r="G34" s="23"/>
    </row>
    <row r="35" spans="1:10" s="2" customFormat="1" ht="15" customHeight="1">
      <c r="A35" s="25" t="s">
        <v>40</v>
      </c>
      <c r="B35" s="30" t="s">
        <v>41</v>
      </c>
      <c r="C35" s="20">
        <v>1</v>
      </c>
      <c r="D35" s="27">
        <v>1700000</v>
      </c>
      <c r="E35" s="22">
        <f>C35*D35</f>
        <v>1700000</v>
      </c>
      <c r="F35" s="23">
        <f>E35*0.1</f>
        <v>170000</v>
      </c>
      <c r="G35" s="23">
        <f>SUM(E35:F35)</f>
        <v>1870000</v>
      </c>
      <c r="J35" s="31"/>
    </row>
    <row r="36" spans="1:10" s="2" customFormat="1" ht="15" customHeight="1">
      <c r="A36" s="25"/>
      <c r="B36" s="30" t="s">
        <v>42</v>
      </c>
      <c r="C36" s="20"/>
      <c r="D36" s="27"/>
      <c r="E36" s="22"/>
      <c r="F36" s="23"/>
      <c r="G36" s="23"/>
    </row>
    <row r="37" spans="1:10" s="2" customFormat="1" ht="15" customHeight="1">
      <c r="A37" s="25"/>
      <c r="B37" s="30" t="s">
        <v>44</v>
      </c>
      <c r="C37" s="20"/>
      <c r="D37" s="27"/>
      <c r="E37" s="22"/>
      <c r="F37" s="23"/>
      <c r="G37" s="23"/>
    </row>
    <row r="38" spans="1:10" s="2" customFormat="1" ht="15" customHeight="1">
      <c r="A38" s="25"/>
      <c r="B38" s="30" t="s">
        <v>43</v>
      </c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49" t="s">
        <v>45</v>
      </c>
      <c r="C39" s="20"/>
      <c r="D39" s="27"/>
      <c r="E39" s="22"/>
      <c r="F39" s="23"/>
      <c r="G39" s="23"/>
    </row>
    <row r="40" spans="1:10" s="2" customFormat="1" ht="15" customHeight="1">
      <c r="A40" s="25"/>
      <c r="B40" s="30" t="s">
        <v>46</v>
      </c>
      <c r="C40" s="20"/>
      <c r="D40" s="27"/>
      <c r="E40" s="22"/>
      <c r="F40" s="23"/>
      <c r="G40" s="23"/>
    </row>
    <row r="41" spans="1:10" s="2" customFormat="1" ht="15" customHeight="1">
      <c r="A41" s="25"/>
      <c r="B41" s="30" t="s">
        <v>47</v>
      </c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29</v>
      </c>
      <c r="B44" s="38"/>
      <c r="C44" s="6"/>
      <c r="D44" s="39" t="s">
        <v>30</v>
      </c>
      <c r="E44" s="40">
        <f>SUM(E16:E43)</f>
        <v>5550000</v>
      </c>
      <c r="F44" s="41">
        <f>SUM(F16:F43)</f>
        <v>555000</v>
      </c>
      <c r="G44" s="41">
        <f>SUM(G16:G43)</f>
        <v>6105000</v>
      </c>
    </row>
    <row r="45" spans="1:10" s="2" customFormat="1" ht="15" customHeight="1" thickBot="1">
      <c r="A45" s="42" t="s">
        <v>31</v>
      </c>
      <c r="B45" s="43" t="s">
        <v>32</v>
      </c>
      <c r="C45" s="44"/>
      <c r="D45" s="45"/>
      <c r="E45" s="46"/>
      <c r="F45" s="45"/>
      <c r="G45" s="45"/>
    </row>
    <row r="46" spans="1:10" s="2" customFormat="1" ht="15" customHeight="1">
      <c r="A46" s="2" t="s">
        <v>33</v>
      </c>
      <c r="C46" s="4"/>
      <c r="D46" s="4"/>
      <c r="E46" s="4"/>
      <c r="F46" s="4"/>
      <c r="G46" s="4"/>
    </row>
    <row r="47" spans="1:10" s="2" customFormat="1" ht="15" customHeight="1">
      <c r="A47" s="2" t="s">
        <v>48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opLeftCell="A16" workbookViewId="0">
      <selection activeCell="A47" sqref="A47"/>
    </sheetView>
  </sheetViews>
  <sheetFormatPr defaultColWidth="8.88671875"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1" width="8.88671875" style="1"/>
    <col min="12" max="12" width="11.21875" style="1" bestFit="1" customWidth="1"/>
    <col min="13" max="16384" width="8.88671875" style="1"/>
  </cols>
  <sheetData>
    <row r="1" spans="1:7" ht="27.75" customHeight="1">
      <c r="A1" s="47" t="s">
        <v>0</v>
      </c>
      <c r="B1" s="47"/>
      <c r="C1" s="47"/>
      <c r="D1" s="47"/>
      <c r="E1" s="47"/>
      <c r="F1" s="47"/>
      <c r="G1" s="47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8" t="s">
        <v>1</v>
      </c>
      <c r="B4" s="48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5610000</v>
      </c>
      <c r="C11" s="4"/>
      <c r="D11" s="4"/>
      <c r="E11" s="4"/>
    </row>
    <row r="12" spans="1:7" ht="15" customHeight="1">
      <c r="A12" s="2" t="s">
        <v>8</v>
      </c>
      <c r="B12" s="13">
        <v>42829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/>
      <c r="F16" s="23"/>
      <c r="G16" s="24"/>
    </row>
    <row r="17" spans="1:12" s="2" customFormat="1" ht="15" customHeight="1">
      <c r="A17" s="25" t="s">
        <v>17</v>
      </c>
      <c r="B17" s="25" t="s">
        <v>18</v>
      </c>
      <c r="C17" s="26">
        <v>1</v>
      </c>
      <c r="D17" s="27">
        <v>3400000</v>
      </c>
      <c r="E17" s="22">
        <f>C17*D17</f>
        <v>3400000</v>
      </c>
      <c r="F17" s="23">
        <f>E17*0.1</f>
        <v>340000</v>
      </c>
      <c r="G17" s="23">
        <f>SUM(E17:F17)</f>
        <v>3740000</v>
      </c>
      <c r="I17" s="28"/>
    </row>
    <row r="18" spans="1:12" s="2" customFormat="1" ht="15" customHeight="1">
      <c r="A18" s="25"/>
      <c r="B18" s="25"/>
      <c r="C18" s="20"/>
      <c r="D18" s="27"/>
      <c r="E18" s="22"/>
      <c r="F18" s="23"/>
      <c r="G18" s="23"/>
    </row>
    <row r="19" spans="1:12" s="2" customFormat="1" ht="15" customHeight="1">
      <c r="A19" s="25"/>
      <c r="B19" s="29" t="s">
        <v>36</v>
      </c>
      <c r="C19" s="20"/>
      <c r="D19" s="27"/>
      <c r="E19" s="22"/>
      <c r="F19" s="23"/>
      <c r="G19" s="23"/>
    </row>
    <row r="20" spans="1:12" s="2" customFormat="1" ht="15" customHeight="1">
      <c r="A20" s="25"/>
      <c r="B20" s="30" t="s">
        <v>37</v>
      </c>
      <c r="C20" s="20"/>
      <c r="D20" s="27"/>
      <c r="E20" s="22"/>
      <c r="F20" s="23"/>
      <c r="G20" s="23"/>
      <c r="I20" s="28"/>
    </row>
    <row r="21" spans="1:12" s="2" customFormat="1" ht="15" customHeight="1">
      <c r="A21" s="25"/>
      <c r="B21" s="29" t="s">
        <v>38</v>
      </c>
      <c r="C21" s="20"/>
      <c r="D21" s="27"/>
      <c r="E21" s="22"/>
      <c r="F21" s="23"/>
      <c r="G21" s="23"/>
    </row>
    <row r="22" spans="1:12" s="2" customFormat="1" ht="15" customHeight="1">
      <c r="A22" s="25"/>
      <c r="B22" s="30" t="s">
        <v>19</v>
      </c>
      <c r="C22" s="20"/>
      <c r="D22" s="27"/>
      <c r="E22" s="22"/>
      <c r="F22" s="23"/>
      <c r="G22" s="23"/>
    </row>
    <row r="23" spans="1:12" s="2" customFormat="1" ht="15" customHeight="1">
      <c r="A23" s="25"/>
      <c r="B23" s="29" t="s">
        <v>35</v>
      </c>
      <c r="C23" s="20"/>
      <c r="D23" s="27"/>
      <c r="E23" s="22"/>
      <c r="F23" s="23"/>
      <c r="G23" s="23"/>
    </row>
    <row r="24" spans="1:12" s="2" customFormat="1" ht="15" customHeight="1">
      <c r="A24" s="25"/>
      <c r="B24" s="30" t="s">
        <v>20</v>
      </c>
      <c r="C24" s="20"/>
      <c r="D24" s="27"/>
      <c r="E24" s="22"/>
      <c r="F24" s="23"/>
      <c r="G24" s="23"/>
    </row>
    <row r="25" spans="1:12" s="2" customFormat="1" ht="15" customHeight="1">
      <c r="A25" s="25"/>
      <c r="B25" s="30" t="s">
        <v>21</v>
      </c>
      <c r="C25" s="20"/>
      <c r="D25" s="27"/>
      <c r="E25" s="22"/>
      <c r="F25" s="23"/>
      <c r="G25" s="23"/>
    </row>
    <row r="26" spans="1:12" s="2" customFormat="1" ht="15" customHeight="1">
      <c r="A26" s="25"/>
      <c r="B26" s="30" t="s">
        <v>22</v>
      </c>
      <c r="C26" s="20"/>
      <c r="D26" s="27"/>
      <c r="E26" s="22"/>
      <c r="F26" s="23"/>
      <c r="G26" s="23"/>
      <c r="L26" s="28"/>
    </row>
    <row r="27" spans="1:12" s="2" customFormat="1" ht="15" customHeight="1">
      <c r="A27" s="25"/>
      <c r="B27" s="30" t="s">
        <v>23</v>
      </c>
      <c r="C27" s="20"/>
      <c r="D27" s="27"/>
      <c r="E27" s="22"/>
      <c r="F27" s="23"/>
      <c r="G27" s="23"/>
    </row>
    <row r="28" spans="1:12" s="2" customFormat="1" ht="15" customHeight="1">
      <c r="A28" s="25"/>
      <c r="B28" s="30" t="s">
        <v>24</v>
      </c>
      <c r="C28" s="20"/>
      <c r="D28" s="27"/>
      <c r="E28" s="22"/>
      <c r="F28" s="23"/>
      <c r="G28" s="23"/>
    </row>
    <row r="29" spans="1:12" s="2" customFormat="1" ht="15" customHeight="1">
      <c r="A29" s="25"/>
      <c r="B29" s="30" t="s">
        <v>25</v>
      </c>
      <c r="C29" s="20"/>
      <c r="D29" s="27"/>
      <c r="E29" s="22"/>
      <c r="F29" s="23"/>
      <c r="G29" s="23"/>
    </row>
    <row r="30" spans="1:12" s="2" customFormat="1" ht="15" customHeight="1">
      <c r="A30" s="25"/>
      <c r="B30" s="30" t="s">
        <v>26</v>
      </c>
      <c r="C30" s="20"/>
      <c r="D30" s="27"/>
      <c r="E30" s="22"/>
      <c r="F30" s="23"/>
      <c r="G30" s="23"/>
    </row>
    <row r="31" spans="1:12" s="2" customFormat="1" ht="15" customHeight="1">
      <c r="A31" s="25"/>
      <c r="B31" s="30" t="s">
        <v>39</v>
      </c>
      <c r="C31" s="20"/>
      <c r="D31" s="27"/>
      <c r="E31" s="22"/>
      <c r="F31" s="23"/>
      <c r="G31" s="23"/>
    </row>
    <row r="32" spans="1:12" s="2" customFormat="1" ht="15" customHeight="1">
      <c r="A32" s="25"/>
      <c r="B32" s="30" t="s">
        <v>28</v>
      </c>
      <c r="C32" s="20"/>
      <c r="D32" s="27"/>
      <c r="E32" s="22"/>
      <c r="F32" s="23"/>
      <c r="G32" s="23"/>
    </row>
    <row r="33" spans="1:10" s="2" customFormat="1" ht="15" customHeight="1">
      <c r="A33" s="25"/>
      <c r="B33" s="30"/>
      <c r="C33" s="20"/>
      <c r="D33" s="27"/>
      <c r="E33" s="22"/>
      <c r="F33" s="23"/>
      <c r="G33" s="23"/>
    </row>
    <row r="34" spans="1:10" s="2" customFormat="1" ht="15" customHeight="1">
      <c r="A34" s="25" t="s">
        <v>40</v>
      </c>
      <c r="B34" s="30" t="s">
        <v>41</v>
      </c>
      <c r="C34" s="20">
        <v>1</v>
      </c>
      <c r="D34" s="27">
        <v>1700000</v>
      </c>
      <c r="E34" s="22">
        <f>C34*D34</f>
        <v>1700000</v>
      </c>
      <c r="F34" s="23">
        <f>E34*0.1</f>
        <v>170000</v>
      </c>
      <c r="G34" s="23">
        <f>SUM(E34:F34)</f>
        <v>1870000</v>
      </c>
    </row>
    <row r="35" spans="1:10" s="2" customFormat="1" ht="15" customHeight="1">
      <c r="A35" s="25"/>
      <c r="B35" s="30" t="s">
        <v>42</v>
      </c>
      <c r="C35" s="20"/>
      <c r="D35" s="27"/>
      <c r="E35" s="22"/>
      <c r="F35" s="23"/>
      <c r="G35" s="23">
        <f>SUM(E35:F35)</f>
        <v>0</v>
      </c>
      <c r="J35" s="31"/>
    </row>
    <row r="36" spans="1:10" s="2" customFormat="1" ht="15" customHeight="1">
      <c r="A36" s="25"/>
      <c r="B36" s="30" t="s">
        <v>44</v>
      </c>
      <c r="C36" s="20"/>
      <c r="D36" s="27"/>
      <c r="E36" s="22"/>
      <c r="F36" s="23"/>
      <c r="G36" s="23"/>
    </row>
    <row r="37" spans="1:10" s="2" customFormat="1" ht="15" customHeight="1">
      <c r="A37" s="25"/>
      <c r="B37" s="30" t="s">
        <v>43</v>
      </c>
      <c r="C37" s="20"/>
      <c r="D37" s="27"/>
      <c r="E37" s="22"/>
      <c r="F37" s="23"/>
      <c r="G37" s="23"/>
    </row>
    <row r="38" spans="1:10" s="2" customFormat="1" ht="15" customHeight="1">
      <c r="A38" s="25"/>
      <c r="B38" s="49" t="s">
        <v>45</v>
      </c>
      <c r="C38" s="20"/>
      <c r="D38" s="27"/>
      <c r="E38" s="22"/>
      <c r="F38" s="23"/>
      <c r="G38" s="23">
        <f>SUM(E38:F38)</f>
        <v>0</v>
      </c>
    </row>
    <row r="39" spans="1:10" s="2" customFormat="1" ht="15" customHeight="1">
      <c r="A39" s="25"/>
      <c r="B39" s="30" t="s">
        <v>46</v>
      </c>
      <c r="C39" s="20"/>
      <c r="D39" s="27"/>
      <c r="E39" s="22"/>
      <c r="F39" s="23"/>
      <c r="G39" s="23"/>
    </row>
    <row r="40" spans="1:10" s="2" customFormat="1" ht="15" customHeight="1">
      <c r="A40" s="25"/>
      <c r="B40" s="30" t="s">
        <v>47</v>
      </c>
      <c r="C40" s="20"/>
      <c r="D40" s="27"/>
      <c r="E40" s="22"/>
      <c r="F40" s="23"/>
      <c r="G40" s="23"/>
    </row>
    <row r="41" spans="1:10" s="2" customFormat="1" ht="15" customHeight="1">
      <c r="A41" s="25"/>
      <c r="B41" s="30"/>
      <c r="C41" s="20"/>
      <c r="D41" s="27"/>
      <c r="E41" s="22"/>
      <c r="F41" s="23"/>
      <c r="G41" s="23"/>
    </row>
    <row r="42" spans="1:10" s="2" customFormat="1" ht="15" customHeight="1">
      <c r="A42" s="32"/>
      <c r="B42" s="23"/>
      <c r="C42" s="33"/>
      <c r="D42" s="23"/>
      <c r="E42"/>
      <c r="F42" s="23"/>
      <c r="G42" s="23"/>
    </row>
    <row r="43" spans="1:10" s="2" customFormat="1" ht="15" customHeight="1" thickBot="1">
      <c r="A43" s="34"/>
      <c r="B43" s="35"/>
      <c r="C43" s="36"/>
      <c r="D43" s="35"/>
      <c r="E43" s="35"/>
      <c r="F43" s="23"/>
      <c r="G43" s="23"/>
    </row>
    <row r="44" spans="1:10" s="2" customFormat="1" ht="15" customHeight="1">
      <c r="A44" s="37" t="s">
        <v>29</v>
      </c>
      <c r="B44" s="38"/>
      <c r="C44" s="6"/>
      <c r="D44" s="39" t="s">
        <v>30</v>
      </c>
      <c r="E44" s="40">
        <f>SUM(E16:E43)</f>
        <v>5100000</v>
      </c>
      <c r="F44" s="41">
        <f>SUM(F16:F43)</f>
        <v>510000</v>
      </c>
      <c r="G44" s="41">
        <f>SUM(G16:G43)</f>
        <v>5610000</v>
      </c>
    </row>
    <row r="45" spans="1:10" s="2" customFormat="1" ht="15" customHeight="1" thickBot="1">
      <c r="A45" s="42" t="s">
        <v>31</v>
      </c>
      <c r="B45" s="43" t="s">
        <v>32</v>
      </c>
      <c r="C45" s="44"/>
      <c r="D45" s="45"/>
      <c r="E45" s="46"/>
      <c r="F45" s="45"/>
      <c r="G45" s="45"/>
    </row>
    <row r="46" spans="1:10" s="2" customFormat="1" ht="15" customHeight="1">
      <c r="A46" s="2" t="s">
        <v>33</v>
      </c>
      <c r="C46" s="4"/>
      <c r="D46" s="4"/>
      <c r="E46" s="4"/>
      <c r="F46" s="4"/>
      <c r="G46" s="4"/>
    </row>
    <row r="47" spans="1:10" s="2" customFormat="1" ht="15" customHeight="1">
      <c r="A47" s="2" t="s">
        <v>48</v>
      </c>
      <c r="C47" s="4"/>
      <c r="D47" s="4"/>
      <c r="E47" s="4"/>
      <c r="F47" s="4"/>
      <c r="G47" s="4"/>
    </row>
    <row r="48" spans="1:10" s="2" customFormat="1" ht="15" customHeight="1">
      <c r="C48" s="4"/>
      <c r="D48" s="4"/>
      <c r="E48"/>
      <c r="F48" s="4"/>
      <c r="G48" s="4"/>
    </row>
    <row r="49" spans="1:7" s="2" customFormat="1" ht="15" customHeight="1">
      <c r="A49" s="38"/>
      <c r="B49" s="38"/>
      <c r="C49" s="6"/>
      <c r="D49" s="6"/>
      <c r="E49"/>
      <c r="F49" s="4"/>
      <c r="G49" s="4"/>
    </row>
    <row r="50" spans="1:7" s="2" customFormat="1" ht="15" customHeight="1">
      <c r="C50" s="4"/>
      <c r="D50" s="4"/>
      <c r="E50"/>
      <c r="F50" s="4"/>
      <c r="G50" s="4"/>
    </row>
    <row r="51" spans="1:7" s="2" customFormat="1" ht="15" customHeight="1">
      <c r="C51" s="4"/>
      <c r="D51" s="4"/>
      <c r="E51"/>
      <c r="F51" s="4"/>
      <c r="G51" s="4"/>
    </row>
    <row r="52" spans="1:7" s="2" customFormat="1" ht="15" customHeight="1">
      <c r="C52" s="4"/>
      <c r="D52" s="4"/>
      <c r="E52"/>
      <c r="F52" s="4"/>
      <c r="G52" s="4"/>
    </row>
    <row r="53" spans="1:7" s="2" customFormat="1" ht="15" customHeight="1">
      <c r="C53" s="4"/>
      <c r="D53" s="4"/>
      <c r="E53"/>
      <c r="F53" s="4"/>
      <c r="G53" s="4"/>
    </row>
    <row r="54" spans="1:7" s="2" customFormat="1" ht="15" customHeight="1">
      <c r="C54" s="4"/>
      <c r="D54" s="4"/>
      <c r="E54"/>
      <c r="F54" s="4"/>
      <c r="G54" s="4"/>
    </row>
    <row r="55" spans="1:7" s="2" customFormat="1" ht="15" customHeight="1">
      <c r="C55" s="4"/>
      <c r="D55" s="4"/>
      <c r="E55"/>
      <c r="F55" s="4"/>
      <c r="G55" s="4"/>
    </row>
    <row r="56" spans="1:7" s="2" customFormat="1" ht="15" customHeight="1">
      <c r="C56" s="4"/>
      <c r="D56" s="4"/>
      <c r="E56"/>
      <c r="F56" s="4"/>
      <c r="G56" s="4"/>
    </row>
    <row r="57" spans="1:7" s="2" customFormat="1" ht="15" customHeight="1">
      <c r="C57" s="4"/>
      <c r="D57" s="4"/>
      <c r="E57"/>
      <c r="F57" s="4"/>
      <c r="G57" s="4"/>
    </row>
    <row r="58" spans="1:7" s="2" customFormat="1" ht="15" customHeight="1">
      <c r="C58" s="4"/>
      <c r="D58" s="4"/>
      <c r="E58"/>
      <c r="F58" s="4"/>
      <c r="G58" s="4"/>
    </row>
    <row r="59" spans="1:7" s="2" customFormat="1" ht="15" customHeight="1">
      <c r="C59" s="4"/>
      <c r="D59" s="4"/>
      <c r="E59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hp z440 (2)</vt:lpstr>
      <vt:lpstr>hp z440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2017-01-02T05:16:00Z</cp:lastPrinted>
  <dcterms:created xsi:type="dcterms:W3CDTF">2016-12-30T05:25:23Z</dcterms:created>
  <dcterms:modified xsi:type="dcterms:W3CDTF">2017-04-04T00:54:51Z</dcterms:modified>
</cp:coreProperties>
</file>