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70g4" sheetId="3" r:id="rId1"/>
  </sheets>
  <calcPr calcId="145621"/>
</workbook>
</file>

<file path=xl/calcChain.xml><?xml version="1.0" encoding="utf-8"?>
<calcChain xmlns="http://schemas.openxmlformats.org/spreadsheetml/2006/main">
  <c r="D17" i="3" l="1"/>
  <c r="E31" i="3" l="1"/>
  <c r="F31" i="3" s="1"/>
  <c r="G31" i="3" l="1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45" i="3" s="1"/>
  <c r="E16" i="3"/>
  <c r="F17" i="3" l="1"/>
  <c r="G17" i="3" s="1"/>
  <c r="F21" i="3"/>
  <c r="G21" i="3" s="1"/>
  <c r="F29" i="3"/>
  <c r="G29" i="3" s="1"/>
  <c r="F16" i="3"/>
  <c r="G16" i="3" s="1"/>
  <c r="F20" i="3"/>
  <c r="G20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<sst xmlns="http://schemas.openxmlformats.org/spreadsheetml/2006/main" count="34" uniqueCount="34">
  <si>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</si>
  <si>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</si>
  <si>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</si>
  <si>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</si>
  <si>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</si>
  <si>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</si>
  <si>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</si>
  <si>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</si>
  <si>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</si>
  <si>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</si>
  <si>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</si>
  <si>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</si>
  <si>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</si>
  <si>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</si>
  <si>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</si>
  <si>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</si>
  <si>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</si>
  <si>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</si>
  <si>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</si>
  <si>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</si>
  <si>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</si>
  <si>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</si>
  <si>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</si>
  <si>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(재)강원테크노파크</t>
    <phoneticPr fontId="3" type="noConversion"/>
  </si>
  <si>
    <t>HP 470 G4</t>
    <phoneticPr fontId="3" type="noConversion"/>
  </si>
  <si>
    <t>인텔 i7-7500U 2.7GHz up to 3.4GHz</t>
    <phoneticPr fontId="3" type="noConversion"/>
  </si>
  <si>
    <t>8GB DDR4 Memory (max 16GB)</t>
    <phoneticPr fontId="3" type="noConversion"/>
  </si>
  <si>
    <t>256GB SSD + 1TB HDD</t>
    <phoneticPr fontId="3" type="noConversion"/>
  </si>
  <si>
    <t>Geforce 930MX 2GB + intel HD 620</t>
    <phoneticPr fontId="3" type="noConversion"/>
  </si>
  <si>
    <t>무게 2.63Kg</t>
    <phoneticPr fontId="3" type="noConversion"/>
  </si>
  <si>
    <t>17.3인치 1920 x 1080 Full HD 해상도</t>
    <phoneticPr fontId="3" type="noConversion"/>
  </si>
  <si>
    <t>Gigabit Lan</t>
    <phoneticPr fontId="3" type="noConversion"/>
  </si>
  <si>
    <t>인텔 듀얼밴드 무선랜 AC8265, 블루투스 4.2 콤보</t>
    <phoneticPr fontId="3" type="noConversion"/>
  </si>
  <si>
    <t>윈도우 10 Pro 64bit (윈도우 10만 지원 / 윈도우 7/8 설치안됨)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</si>
</sst>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5" sqref="B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23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1463000</v>
      </c>
      <c r="C11" s="4"/>
      <c r="D11" s="4"/>
      <c r="E11" s="4"/>
    </row>
    <row r="12" spans="1:7" ht="15" customHeight="1" x14ac:dyDescent="0.15">
      <c r="A12" s="2" t="s">
        <v>7</v>
      </c>
      <c r="B12" s="12">
        <v>42933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f>1150000+180000</f>
        <v>1330000</v>
      </c>
      <c r="E17" s="21">
        <f t="shared" si="0"/>
        <v>1330000</v>
      </c>
      <c r="F17" s="22">
        <f t="shared" si="1"/>
        <v>133000</v>
      </c>
      <c r="G17" s="22">
        <f t="shared" si="2"/>
        <v>1463000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2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2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2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 t="s">
        <v>32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 t="s">
        <v>33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2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/>
      <c r="C30" s="19"/>
      <c r="D30" s="22"/>
      <c r="E30" s="21">
        <f t="shared" ref="E30" si="4">C30*D30</f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44"/>
      <c r="C31" s="19"/>
      <c r="D31" s="22"/>
      <c r="E31" s="21">
        <f t="shared" ref="E31" si="6">C31*D31</f>
        <v>0</v>
      </c>
      <c r="F31" s="22">
        <f>E31*10%</f>
        <v>0</v>
      </c>
      <c r="G31" s="22">
        <f t="shared" ref="G31" si="7">SUM(E31:F31)</f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8">C32*D32</f>
        <v>0</v>
      </c>
      <c r="F32" s="22">
        <f t="shared" ref="F32:F40" si="9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1330000</v>
      </c>
      <c r="F45" s="36">
        <f>SUM(F16:F44)</f>
        <v>133000</v>
      </c>
      <c r="G45" s="36">
        <f>SUM(G16:G44)</f>
        <v>1463000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470g4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2017-08-28T08:23:31Z</dcterms:modified>
</cp:coreProperties>
</file>