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35" windowWidth="13665" windowHeight="8490"/>
  </bookViews>
  <sheets>
    <sheet name="DR-F120" sheetId="7" r:id="rId1"/>
  </sheets>
  <calcPr calcId="145621"/>
</workbook>
</file>

<file path=xl/calcChain.xml><?xml version="1.0" encoding="utf-8"?>
<calcChain xmlns="http://schemas.openxmlformats.org/spreadsheetml/2006/main">
  <c r="D17" i="7" l="1"/>
  <c r="F43" i="7" l="1"/>
  <c r="E43" i="7"/>
  <c r="G43" i="7" s="1"/>
  <c r="E42" i="7"/>
  <c r="E41" i="7"/>
  <c r="F41" i="7" s="1"/>
  <c r="G41" i="7" s="1"/>
  <c r="G40" i="7"/>
  <c r="F40" i="7"/>
  <c r="E40" i="7"/>
  <c r="E18" i="7"/>
  <c r="F18" i="7" s="1"/>
  <c r="G18" i="7" s="1"/>
  <c r="E17" i="7"/>
  <c r="F16" i="7"/>
  <c r="E16" i="7"/>
  <c r="E44" i="7" l="1"/>
  <c r="F17" i="7"/>
  <c r="G17" i="7" s="1"/>
  <c r="G42" i="7"/>
  <c r="G16" i="7"/>
  <c r="F42" i="7"/>
  <c r="F44" i="7" l="1"/>
  <c r="G44" i="7"/>
  <c r="B11" i="7" s="1"/>
</calcChain>
</file>

<file path=xl/sharedStrings.xml><?xml version="1.0" encoding="utf-8"?>
<sst xmlns="http://schemas.openxmlformats.org/spreadsheetml/2006/main" count="31" uniqueCount="31">
  <si>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</si>
  <si>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</si>
  <si>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</si>
  <si>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</si>
  <si>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</si>
  <si>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</si>
  <si>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</si>
  <si>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</si>
  <si>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</si>
  <si>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</si>
  <si>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</si>
  <si>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</si>
  <si>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</si>
  <si>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</si>
  <si>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</si>
  <si>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</si>
  <si>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</si>
  <si>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</si>
  <si>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견적담당 :</t>
    <phoneticPr fontId="2" type="noConversion"/>
  </si>
  <si>
    <t xml:space="preserve">* 결제계좌 : </t>
    <phoneticPr fontId="2" type="noConversion"/>
  </si>
  <si>
    <t>신한 110-138-600484 (씨넷 조규장)</t>
    <phoneticPr fontId="2" type="noConversion"/>
  </si>
  <si>
    <t>유 지 현 (033-264-3200)</t>
    <phoneticPr fontId="2" type="noConversion"/>
  </si>
  <si>
    <t>교수학습개발원</t>
    <phoneticPr fontId="2" type="noConversion"/>
  </si>
  <si>
    <t>스캐너</t>
    <phoneticPr fontId="2" type="noConversion"/>
  </si>
  <si>
    <t xml:space="preserve"> Canon DR-F120</t>
    <phoneticPr fontId="2" type="noConversion"/>
  </si>
  <si>
    <t>(A4 사이즈까지 지원가능)</t>
    <phoneticPr fontId="2" type="noConversion"/>
  </si>
  <si>
    <t>자동급지</t>
    <phoneticPr fontId="2" type="noConversion"/>
  </si>
  <si>
    <t>백지 skip 기능</t>
    <phoneticPr fontId="2" type="noConversion"/>
  </si>
  <si>
    <t>문서,명함 스캔기능</t>
    <phoneticPr fontId="2" type="noConversion"/>
  </si>
  <si>
    <t>분당 20ppm 흑백스캔</t>
    <phoneticPr fontId="2" type="noConversion"/>
  </si>
  <si>
    <t>분당 10ppm 컬러스캔(200dpi)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</si>
</sst>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10"/>
      <color rgb="FF474747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5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41" fontId="5" fillId="0" borderId="9" xfId="1" applyFont="1" applyBorder="1" applyAlignment="1"/>
    <xf numFmtId="41" fontId="3" fillId="0" borderId="9" xfId="1" applyFont="1" applyBorder="1" applyAlignment="1"/>
    <xf numFmtId="41" fontId="3" fillId="0" borderId="9" xfId="1" applyFont="1" applyBorder="1" applyAlignment="1">
      <alignment horizontal="left"/>
    </xf>
    <xf numFmtId="41" fontId="8" fillId="0" borderId="9" xfId="1" applyFont="1" applyBorder="1" applyAlignment="1"/>
    <xf numFmtId="41" fontId="5" fillId="0" borderId="9" xfId="1" applyFont="1" applyBorder="1" applyAlignment="1">
      <alignment horizontal="left"/>
    </xf>
    <xf numFmtId="41" fontId="5" fillId="0" borderId="0" xfId="1" applyFont="1" applyBorder="1" applyAlignment="1">
      <alignment horizontal="center"/>
    </xf>
    <xf numFmtId="41" fontId="8" fillId="0" borderId="9" xfId="1" applyFont="1" applyBorder="1" applyAlignment="1">
      <alignment horizontal="left"/>
    </xf>
    <xf numFmtId="0" fontId="5" fillId="0" borderId="9" xfId="0" applyFont="1" applyBorder="1"/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257176</xdr:colOff>
      <xdr:row>21</xdr:row>
      <xdr:rowOff>95249</xdr:rowOff>
    </xdr:from>
    <xdr:to>
      <xdr:col>6</xdr:col>
      <xdr:colOff>904876</xdr:colOff>
      <xdr:row>40</xdr:row>
      <xdr:rowOff>133349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6" y="4419599"/>
          <a:ext cx="3657600" cy="365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B56" sqref="B56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52" t="s">
        <v>2</v>
      </c>
      <c r="B1" s="52"/>
      <c r="C1" s="52"/>
      <c r="D1" s="52"/>
      <c r="E1" s="52"/>
      <c r="F1" s="52"/>
      <c r="G1" s="52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53" t="s">
        <v>22</v>
      </c>
      <c r="B4" s="53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417449.99999999994</v>
      </c>
      <c r="C11" s="5"/>
      <c r="D11" s="5"/>
      <c r="E11" s="5"/>
    </row>
    <row r="12" spans="1:7" ht="15" customHeight="1" x14ac:dyDescent="0.15">
      <c r="A12" s="3" t="s">
        <v>5</v>
      </c>
      <c r="B12" s="41">
        <v>42942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1" si="0">C16*D16</f>
        <v>0</v>
      </c>
      <c r="F16" s="20">
        <f t="shared" ref="F16:F26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23</v>
      </c>
      <c r="B17" s="51" t="s">
        <v>24</v>
      </c>
      <c r="C17" s="49">
        <v>1</v>
      </c>
      <c r="D17" s="23">
        <f>417450/1.1</f>
        <v>379499.99999999994</v>
      </c>
      <c r="E17" s="19">
        <f t="shared" si="0"/>
        <v>379499.99999999994</v>
      </c>
      <c r="F17" s="20">
        <f t="shared" si="1"/>
        <v>37949.999999999993</v>
      </c>
      <c r="G17" s="20">
        <f t="shared" si="2"/>
        <v>417449.99999999994</v>
      </c>
      <c r="I17" s="39"/>
    </row>
    <row r="18" spans="1:9" s="3" customFormat="1" ht="15" customHeight="1" x14ac:dyDescent="0.15">
      <c r="A18" s="22"/>
      <c r="B18" s="42" t="s">
        <v>25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50"/>
      <c r="C19" s="49"/>
      <c r="D19" s="23"/>
      <c r="E19" s="19"/>
      <c r="F19" s="20"/>
      <c r="G19" s="20"/>
    </row>
    <row r="20" spans="1:9" s="3" customFormat="1" ht="15" customHeight="1" x14ac:dyDescent="0.15">
      <c r="A20" s="22"/>
      <c r="B20" s="25" t="s">
        <v>26</v>
      </c>
      <c r="C20" s="49"/>
      <c r="D20" s="23"/>
      <c r="E20" s="19"/>
      <c r="F20" s="20"/>
      <c r="G20" s="20"/>
      <c r="I20" s="39"/>
    </row>
    <row r="21" spans="1:9" s="3" customFormat="1" ht="15" customHeight="1" x14ac:dyDescent="0.15">
      <c r="A21" s="22"/>
      <c r="B21" s="54" t="s">
        <v>28</v>
      </c>
      <c r="C21" s="49"/>
      <c r="D21" s="23"/>
      <c r="E21" s="19"/>
      <c r="F21" s="20"/>
      <c r="G21" s="20"/>
    </row>
    <row r="22" spans="1:9" s="3" customFormat="1" ht="15" customHeight="1" x14ac:dyDescent="0.15">
      <c r="A22" s="22"/>
      <c r="B22" s="25" t="s">
        <v>27</v>
      </c>
      <c r="C22" s="49"/>
      <c r="D22" s="23"/>
      <c r="E22" s="19"/>
      <c r="F22" s="20"/>
      <c r="G22" s="20"/>
    </row>
    <row r="23" spans="1:9" s="3" customFormat="1" ht="15" customHeight="1" x14ac:dyDescent="0.15">
      <c r="A23" s="22"/>
      <c r="B23" s="48" t="s">
        <v>29</v>
      </c>
      <c r="C23" s="49"/>
      <c r="D23" s="23"/>
      <c r="E23" s="19"/>
      <c r="F23" s="20"/>
      <c r="G23" s="20"/>
    </row>
    <row r="24" spans="1:9" s="3" customFormat="1" ht="15" customHeight="1" x14ac:dyDescent="0.15">
      <c r="A24" s="22"/>
      <c r="B24" s="48" t="s">
        <v>30</v>
      </c>
      <c r="C24" s="49"/>
      <c r="D24" s="23"/>
      <c r="E24" s="19"/>
      <c r="F24" s="20"/>
      <c r="G24" s="20"/>
    </row>
    <row r="25" spans="1:9" s="3" customFormat="1" ht="15" customHeight="1" x14ac:dyDescent="0.15">
      <c r="A25" s="22"/>
      <c r="B25" s="48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8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7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7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7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7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7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2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2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5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4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5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5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6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22"/>
      <c r="C40" s="17"/>
      <c r="D40" s="23"/>
      <c r="E40" s="19">
        <f t="shared" ref="E40:E43" si="3">C40*D40</f>
        <v>0</v>
      </c>
      <c r="F40" s="20">
        <f t="shared" ref="F40:F43" si="4">E40*10%</f>
        <v>0</v>
      </c>
      <c r="G40" s="20">
        <f t="shared" ref="G40:G43" si="5"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 t="shared" si="3"/>
        <v>0</v>
      </c>
      <c r="F41" s="20">
        <f t="shared" si="4"/>
        <v>0</v>
      </c>
      <c r="G41" s="20">
        <f t="shared" si="5"/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 t="shared" si="3"/>
        <v>0</v>
      </c>
      <c r="F42" s="20">
        <f t="shared" si="4"/>
        <v>0</v>
      </c>
      <c r="G42" s="20">
        <f t="shared" si="5"/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 t="shared" si="3"/>
        <v>0</v>
      </c>
      <c r="F43" s="20">
        <f t="shared" si="4"/>
        <v>0</v>
      </c>
      <c r="G43" s="20">
        <f t="shared" si="5"/>
        <v>0</v>
      </c>
    </row>
    <row r="44" spans="1:7" s="3" customFormat="1" ht="15" customHeight="1" x14ac:dyDescent="0.15">
      <c r="A44" s="29" t="s">
        <v>19</v>
      </c>
      <c r="B44" s="30" t="s">
        <v>20</v>
      </c>
      <c r="C44" s="7"/>
      <c r="D44" s="31" t="s">
        <v>13</v>
      </c>
      <c r="E44" s="32">
        <f>SUM(E16:E43)</f>
        <v>379499.99999999994</v>
      </c>
      <c r="F44" s="33">
        <f>SUM(F16:F43)</f>
        <v>37949.999999999993</v>
      </c>
      <c r="G44" s="33">
        <f>SUM(G16:G43)</f>
        <v>417449.99999999994</v>
      </c>
    </row>
    <row r="45" spans="1:7" s="3" customFormat="1" ht="15" customHeight="1" thickBot="1" x14ac:dyDescent="0.2">
      <c r="A45" s="34" t="s">
        <v>18</v>
      </c>
      <c r="B45" s="35" t="s">
        <v>21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DR-F120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2017-07-14T07:21:34Z</cp:lastPrinted>
  <dcterms:created xsi:type="dcterms:W3CDTF">2001-08-16T09:14:24Z</dcterms:created>
  <dcterms:modified xsi:type="dcterms:W3CDTF">2017-07-26T05:03:40Z</dcterms:modified>
</cp:coreProperties>
</file>