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cc532a" sheetId="3" r:id="rId1"/>
  </sheets>
  <calcPr calcId="145621"/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4" i="3"/>
  <c r="F18" i="3"/>
  <c r="F19" i="3"/>
  <c r="F20" i="3"/>
  <c r="F21" i="3"/>
  <c r="F22" i="3"/>
  <c r="F24" i="3"/>
  <c r="E18" i="3"/>
  <c r="E19" i="3"/>
  <c r="E20" i="3"/>
  <c r="E21" i="3"/>
  <c r="E22" i="3"/>
  <c r="E23" i="3"/>
  <c r="F23" i="3" s="1"/>
  <c r="E24" i="3"/>
  <c r="D17" i="3"/>
  <c r="G23" i="3" l="1"/>
  <c r="E17" i="3"/>
  <c r="F17" i="3" s="1"/>
  <c r="F43" i="3" l="1"/>
  <c r="G17" i="3"/>
  <c r="G43" i="3" s="1"/>
  <c r="B11" i="3" s="1"/>
  <c r="E43" i="3"/>
</calcChain>
</file>

<file path=xl/sharedStrings.xml><?xml version="1.0" encoding="utf-8"?>
<sst xmlns="http://schemas.openxmlformats.org/spreadsheetml/2006/main" count="28" uniqueCount="28">
  <si>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</si>
  <si>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</si>
  <si>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</si>
  <si>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</si>
  <si>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</si>
  <si>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</si>
  <si>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</si>
  <si>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</si>
  <si>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</si>
  <si>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</si>
  <si>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</si>
  <si>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</si>
  <si>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</si>
  <si>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</si>
  <si>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</si>
  <si>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</si>
  <si>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</si>
  <si>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</si>
  <si>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</si>
  <si>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</si>
  <si>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토너</t>
    <phoneticPr fontId="3" type="noConversion"/>
  </si>
  <si>
    <t>유지현(033-264-3200)</t>
    <phoneticPr fontId="3" type="noConversion"/>
  </si>
  <si>
    <t xml:space="preserve">HP CE411A </t>
    <phoneticPr fontId="3" type="noConversion"/>
  </si>
  <si>
    <t>(파랑토너 2,600매)</t>
    <phoneticPr fontId="3" type="noConversion"/>
  </si>
  <si>
    <t xml:space="preserve">HP CE412A </t>
    <phoneticPr fontId="3" type="noConversion"/>
  </si>
  <si>
    <t>(노랑토너 2,600매)</t>
    <phoneticPr fontId="3" type="noConversion"/>
  </si>
  <si>
    <t xml:space="preserve">HP CE413A </t>
    <phoneticPr fontId="3" type="noConversion"/>
  </si>
  <si>
    <t>(빨강토너 2,600매)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</si>
</sst>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 val="singleAccounting"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9" fillId="0" borderId="6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E23" sqref="E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/>
      <c r="B4" s="48"/>
      <c r="C4" s="36" t="s">
        <v>18</v>
      </c>
      <c r="D4" s="4"/>
      <c r="E4" s="4"/>
    </row>
    <row r="5" spans="1:7" ht="15" customHeight="1">
      <c r="A5" s="41" t="s">
        <v>17</v>
      </c>
      <c r="B5" s="35"/>
      <c r="C5" s="34"/>
      <c r="D5" s="4"/>
      <c r="E5" s="4"/>
    </row>
    <row r="6" spans="1:7" ht="15" customHeight="1">
      <c r="A6" s="41" t="s">
        <v>16</v>
      </c>
      <c r="B6" s="3"/>
      <c r="C6" s="4"/>
      <c r="D6" s="4"/>
      <c r="E6" s="4"/>
    </row>
    <row r="7" spans="1:7" ht="15" customHeight="1">
      <c r="A7" s="41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G43</f>
        <v>426000.19999999995</v>
      </c>
      <c r="C11" s="4"/>
      <c r="D11" s="4"/>
      <c r="E11" s="4"/>
    </row>
    <row r="12" spans="1:7" ht="15" customHeight="1">
      <c r="A12" s="3" t="s">
        <v>12</v>
      </c>
      <c r="B12" s="31">
        <v>42831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20</v>
      </c>
      <c r="B17" s="21" t="s">
        <v>22</v>
      </c>
      <c r="C17" s="39">
        <v>1</v>
      </c>
      <c r="D17" s="19">
        <f>142000/1.1</f>
        <v>129090.90909090907</v>
      </c>
      <c r="E17" s="17">
        <f>C17*D17</f>
        <v>129090.90909090907</v>
      </c>
      <c r="F17" s="16">
        <f>E17*10%</f>
        <v>12909.090909090908</v>
      </c>
      <c r="G17" s="16">
        <f>SUM(E17:F17)</f>
        <v>141999.99999999997</v>
      </c>
      <c r="I17" s="22"/>
    </row>
    <row r="18" spans="1:9" s="3" customFormat="1" ht="15" customHeight="1">
      <c r="A18" s="21"/>
      <c r="B18" s="46" t="s">
        <v>23</v>
      </c>
      <c r="C18" s="20"/>
      <c r="D18" s="19"/>
      <c r="E18" s="17">
        <f t="shared" ref="E18:E24" si="0">C18*D18</f>
        <v>0</v>
      </c>
      <c r="F18" s="16">
        <f t="shared" ref="F18:F24" si="1">E18*10%</f>
        <v>0</v>
      </c>
      <c r="G18" s="16">
        <f t="shared" ref="G18:G24" si="2">SUM(E18:F18)</f>
        <v>0</v>
      </c>
    </row>
    <row r="19" spans="1:9" s="3" customFormat="1" ht="15" customHeight="1">
      <c r="A19" s="21"/>
      <c r="B19" s="38"/>
      <c r="C19" s="20"/>
      <c r="D19" s="19"/>
      <c r="E19" s="17">
        <f t="shared" si="0"/>
        <v>0</v>
      </c>
      <c r="F19" s="16">
        <f t="shared" si="1"/>
        <v>0</v>
      </c>
      <c r="G19" s="16">
        <f t="shared" si="2"/>
        <v>0</v>
      </c>
    </row>
    <row r="20" spans="1:9" s="3" customFormat="1" ht="15" customHeight="1">
      <c r="A20" s="21"/>
      <c r="B20" s="21" t="s">
        <v>24</v>
      </c>
      <c r="C20" s="20">
        <v>1</v>
      </c>
      <c r="D20" s="19">
        <v>129091</v>
      </c>
      <c r="E20" s="17">
        <f t="shared" si="0"/>
        <v>129091</v>
      </c>
      <c r="F20" s="16">
        <f t="shared" si="1"/>
        <v>12909.1</v>
      </c>
      <c r="G20" s="16">
        <f t="shared" si="2"/>
        <v>142000.1</v>
      </c>
      <c r="I20" s="22"/>
    </row>
    <row r="21" spans="1:9" s="3" customFormat="1" ht="15" customHeight="1">
      <c r="A21" s="21"/>
      <c r="B21" s="46" t="s">
        <v>25</v>
      </c>
      <c r="C21" s="20"/>
      <c r="D21" s="19"/>
      <c r="E21" s="17">
        <f t="shared" si="0"/>
        <v>0</v>
      </c>
      <c r="F21" s="16">
        <f t="shared" si="1"/>
        <v>0</v>
      </c>
      <c r="G21" s="16">
        <f t="shared" si="2"/>
        <v>0</v>
      </c>
    </row>
    <row r="22" spans="1:9" s="3" customFormat="1" ht="15" customHeight="1">
      <c r="A22" s="21"/>
      <c r="B22" s="38"/>
      <c r="C22" s="20"/>
      <c r="D22" s="19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1"/>
      <c r="B23" s="21" t="s">
        <v>26</v>
      </c>
      <c r="C23" s="20">
        <v>1</v>
      </c>
      <c r="D23" s="19">
        <v>129091</v>
      </c>
      <c r="E23" s="17">
        <f t="shared" si="0"/>
        <v>129091</v>
      </c>
      <c r="F23" s="16">
        <f t="shared" si="1"/>
        <v>12909.1</v>
      </c>
      <c r="G23" s="16">
        <f t="shared" si="2"/>
        <v>142000.1</v>
      </c>
    </row>
    <row r="24" spans="1:9" s="3" customFormat="1" ht="15" customHeight="1">
      <c r="A24" s="21"/>
      <c r="B24" s="46" t="s">
        <v>27</v>
      </c>
      <c r="C24" s="20"/>
      <c r="D24" s="19"/>
      <c r="E24" s="17">
        <f t="shared" si="0"/>
        <v>0</v>
      </c>
      <c r="F24" s="16">
        <f t="shared" si="1"/>
        <v>0</v>
      </c>
      <c r="G24" s="16">
        <f t="shared" si="2"/>
        <v>0</v>
      </c>
    </row>
    <row r="25" spans="1:9" s="3" customFormat="1" ht="15" customHeight="1">
      <c r="A25" s="21"/>
      <c r="B25" s="38"/>
      <c r="C25" s="20"/>
      <c r="D25" s="19"/>
      <c r="E25" s="17"/>
      <c r="F25" s="16"/>
      <c r="G25" s="16"/>
    </row>
    <row r="26" spans="1:9" s="3" customFormat="1" ht="15" customHeight="1">
      <c r="A26" s="21"/>
      <c r="B26" s="38"/>
      <c r="C26" s="20"/>
      <c r="D26" s="19"/>
      <c r="E26" s="17"/>
      <c r="F26" s="16"/>
      <c r="G26" s="16"/>
    </row>
    <row r="27" spans="1:9" s="3" customFormat="1" ht="15" customHeight="1">
      <c r="A27" s="21"/>
      <c r="B27" s="38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45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21"/>
      <c r="C32" s="39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387272.90909090906</v>
      </c>
      <c r="F43" s="12">
        <f>SUM(F16:F42)</f>
        <v>38727.290909090909</v>
      </c>
      <c r="G43" s="12">
        <f>SUM(G16:G42)</f>
        <v>426000.19999999995</v>
      </c>
    </row>
    <row r="44" spans="1:10" s="3" customFormat="1" ht="15" customHeight="1" thickBot="1">
      <c r="A44" s="11" t="s">
        <v>1</v>
      </c>
      <c r="B44" s="10" t="s">
        <v>21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cc532a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2017-03-06T12:11:06Z</cp:lastPrinted>
  <dcterms:created xsi:type="dcterms:W3CDTF">2014-08-19T00:52:26Z</dcterms:created>
  <dcterms:modified xsi:type="dcterms:W3CDTF">2017-04-06T00:16:14Z</dcterms:modified>
</cp:coreProperties>
</file>