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240" yWindow="60" windowWidth="24795" windowHeight="12105" activeTab="1"/>
  </bookViews>
  <sheets>
    <sheet name="z640" sheetId="2" r:id="rId1"/>
    <sheet name="z6" sheetId="1" r:id="rId2"/>
  </sheets>
  <calcPr calcId="152511"/>
</workbook>
</file>

<file path=xl/calcChain.xml><?xml version="1.0" encoding="utf-8"?>
<calcChain xmlns="http://schemas.openxmlformats.org/spreadsheetml/2006/main">
  <c r="E35" i="2" l="1"/>
  <c r="F35" i="2" s="1"/>
  <c r="G35" i="2" s="1"/>
  <c r="G38" i="2"/>
  <c r="E17" i="2"/>
  <c r="E44" i="2" l="1"/>
  <c r="F17" i="2"/>
  <c r="F44" i="2" s="1"/>
  <c r="G38" i="1"/>
  <c r="G17" i="2" l="1"/>
  <c r="G44" i="2" s="1"/>
  <c r="B11" i="2" s="1"/>
  <c r="E17" i="1"/>
  <c r="F17" i="1" s="1"/>
  <c r="E44" i="1" l="1"/>
  <c r="G35" i="1"/>
  <c r="F44" i="1"/>
  <c r="G17" i="1"/>
  <c r="G44" i="1" l="1"/>
  <c r="B11" i="1" s="1"/>
</calcChain>
</file>

<file path=xl/sharedStrings.xml><?xml version="1.0" encoding="utf-8"?>
<sst xmlns="http://schemas.openxmlformats.org/spreadsheetml/2006/main" count="86" uniqueCount="60">
  <si>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</si>
  <si>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</si>
  <si>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</si>
  <si>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</si>
  <si>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</si>
  <si>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</si>
  <si>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</si>
  <si>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</si>
  <si>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</si>
  <si>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</si>
  <si>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</si>
  <si>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</si>
  <si>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</si>
  <si>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</si>
  <si>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</si>
  <si>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</si>
  <si>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</si>
  <si>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</si>
  <si>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</si>
  <si>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</si>
  <si>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</si>
  <si>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웍스테이션은 주문제작 모델로 발주후 3주 납기 소요됩니다.</t>
    <phoneticPr fontId="3" type="noConversion"/>
  </si>
  <si>
    <t>1. 웍스테이션은 주문제작 모델로 발주후 3-4주 소요됩니다.</t>
    <phoneticPr fontId="3" type="noConversion"/>
  </si>
  <si>
    <t>F2D64AV - HP Z640 Workstation</t>
  </si>
  <si>
    <t>HP Z640 Country Kit</t>
  </si>
  <si>
    <t>HP Z640 925W 90 Percent Efficient Chassis</t>
  </si>
  <si>
    <t>Win 10 Pro 64 for Workstations Plus</t>
  </si>
  <si>
    <t>HP Single Unit Packaging</t>
  </si>
  <si>
    <t>Intel Xeon E5-2667v4 3.2 2400 8C 1stCPU</t>
  </si>
  <si>
    <t>HP Z Turbo Drive G2 512GB PCIe 1st SSD</t>
  </si>
  <si>
    <t>Operating System Load to PCIe</t>
  </si>
  <si>
    <t>16GB DDR4-2400 (2x8GB) 1CPU RegRAM</t>
  </si>
  <si>
    <t>NVIDIA Quadro K420 2GB DL-DVI(I)+DP 1st No cables included Graphics</t>
  </si>
  <si>
    <t>HP USB Business Slim Keyboard</t>
  </si>
  <si>
    <t>HP USB Optical Mouse</t>
  </si>
  <si>
    <t>9.5mm Slim DVD-Writer 1st ODD</t>
  </si>
  <si>
    <t>HP Remote Graphics Software (RGS) for Z</t>
  </si>
  <si>
    <t>HP 3/3/3 Warranty</t>
  </si>
  <si>
    <t>Z3Y91AV - HP Z6 G4 WKS</t>
  </si>
  <si>
    <t>HP Z6 G4 Country Kit KOR</t>
  </si>
  <si>
    <t>HP Z6 G4 90 1000W Chassis</t>
  </si>
  <si>
    <t>Intel Xeon 6134 3.2 2666MHz 8C CPU</t>
  </si>
  <si>
    <t>Windows 10 Pro 64 Workstations Plus KOR</t>
  </si>
  <si>
    <t>Single Unit (Tower) Packaging</t>
  </si>
  <si>
    <t>HP Z Turbo Drive M.2 512GB SSD</t>
  </si>
  <si>
    <t>Operating System Load to M.2</t>
  </si>
  <si>
    <t>16GB (2x8GB) DDR42666 ECC Registered 1CPU Memory</t>
  </si>
  <si>
    <t>NVIDIA Quadro P400 2GB (3)mDP GFX</t>
  </si>
  <si>
    <t>HP miniDP-to-DP Adapter (2-pack)</t>
  </si>
  <si>
    <t>USB Business Slim Wired Keyboard KOR</t>
  </si>
  <si>
    <t>HP Optical USB Mouse</t>
  </si>
  <si>
    <t>Base FIO 4xUSB3 TypeA</t>
  </si>
  <si>
    <t>9.5mm DVD-Writer 1st ODD</t>
  </si>
  <si>
    <t>3/3/3 (material/labor/onsite) Warranty SING</t>
  </si>
  <si>
    <t>HP Z6 G4 CTO</t>
    <phoneticPr fontId="3" type="noConversion"/>
  </si>
  <si>
    <t>HP Z640 CTO</t>
    <phoneticPr fontId="3" type="noConversion"/>
  </si>
  <si>
    <t>김윤성</t>
    <phoneticPr fontId="3" type="noConversion"/>
  </si>
  <si>
    <t>010-9409-9639</t>
    <phoneticPr fontId="3" type="noConversion"/>
  </si>
  <si>
    <t>bush@nate.com</t>
    <phoneticPr fontId="3" type="noConversion"/>
  </si>
  <si>
    <t xml:space="preserve">email :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</si>
</sst>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/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sh@na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ush@na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4" workbookViewId="0">
      <selection activeCell="A4" sqref="A4:B7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56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 t="s">
        <v>57</v>
      </c>
      <c r="C5" s="10"/>
      <c r="D5" s="4"/>
      <c r="E5" s="4"/>
    </row>
    <row r="6" spans="1:7" ht="15" customHeight="1">
      <c r="A6" s="8" t="s">
        <v>59</v>
      </c>
      <c r="B6" s="50" t="s">
        <v>58</v>
      </c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G44</f>
        <v>9460000</v>
      </c>
      <c r="C11" s="4"/>
      <c r="D11" s="4"/>
      <c r="E11" s="4"/>
    </row>
    <row r="12" spans="1:7" ht="15" customHeight="1">
      <c r="A12" s="2" t="s">
        <v>6</v>
      </c>
      <c r="B12" s="13">
        <v>42829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15</v>
      </c>
      <c r="B17" s="25" t="s">
        <v>55</v>
      </c>
      <c r="C17" s="26">
        <v>1</v>
      </c>
      <c r="D17" s="27">
        <v>8600000</v>
      </c>
      <c r="E17" s="22">
        <f>C17*D17</f>
        <v>8600000</v>
      </c>
      <c r="F17" s="23">
        <f>E17*0.1</f>
        <v>860000</v>
      </c>
      <c r="G17" s="23">
        <f>SUM(E17:F17)</f>
        <v>9460000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23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24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25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26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30" t="s">
        <v>27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28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29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30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31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32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33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34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35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36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37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/>
      <c r="C35" s="20"/>
      <c r="D35" s="27"/>
      <c r="E35" s="22">
        <f>C35*D35</f>
        <v>0</v>
      </c>
      <c r="F35" s="23">
        <f>E35*0.1</f>
        <v>0</v>
      </c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47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16</v>
      </c>
      <c r="B44" s="38"/>
      <c r="C44" s="6"/>
      <c r="D44" s="39" t="s">
        <v>17</v>
      </c>
      <c r="E44" s="40">
        <f>SUM(E16:E43)</f>
        <v>8600000</v>
      </c>
      <c r="F44" s="41">
        <f>SUM(F16:F43)</f>
        <v>860000</v>
      </c>
      <c r="G44" s="41">
        <f>SUM(G16:G43)</f>
        <v>9460000</v>
      </c>
    </row>
    <row r="45" spans="1:10" s="2" customFormat="1" ht="15" customHeight="1" thickBot="1">
      <c r="A45" s="42" t="s">
        <v>18</v>
      </c>
      <c r="B45" s="43" t="s">
        <v>19</v>
      </c>
      <c r="C45" s="44"/>
      <c r="D45" s="45"/>
      <c r="E45" s="46"/>
      <c r="F45" s="45"/>
      <c r="G45" s="45"/>
    </row>
    <row r="46" spans="1:10" s="2" customFormat="1" ht="15" customHeight="1">
      <c r="A46" s="2" t="s">
        <v>20</v>
      </c>
      <c r="C46" s="4"/>
      <c r="D46" s="4"/>
      <c r="E46" s="4"/>
      <c r="F46" s="4"/>
      <c r="G46" s="4"/>
    </row>
    <row r="47" spans="1:10" s="2" customFormat="1" ht="15" customHeight="1">
      <c r="A47" s="2" t="s">
        <v>22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A4" sqref="A4:B7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56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 t="s">
        <v>57</v>
      </c>
      <c r="C5" s="10"/>
      <c r="D5" s="4"/>
      <c r="E5" s="4"/>
    </row>
    <row r="6" spans="1:7" ht="15" customHeight="1">
      <c r="A6" s="8" t="s">
        <v>59</v>
      </c>
      <c r="B6" s="50" t="s">
        <v>58</v>
      </c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G44</f>
        <v>9999000</v>
      </c>
      <c r="C11" s="4"/>
      <c r="D11" s="4"/>
      <c r="E11" s="4"/>
    </row>
    <row r="12" spans="1:7" ht="15" customHeight="1">
      <c r="A12" s="2" t="s">
        <v>6</v>
      </c>
      <c r="B12" s="13">
        <v>42829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15</v>
      </c>
      <c r="B17" s="25" t="s">
        <v>54</v>
      </c>
      <c r="C17" s="26">
        <v>1</v>
      </c>
      <c r="D17" s="27">
        <v>9090000</v>
      </c>
      <c r="E17" s="22">
        <f>C17*D17</f>
        <v>9090000</v>
      </c>
      <c r="F17" s="23">
        <f>E17*0.1</f>
        <v>909000</v>
      </c>
      <c r="G17" s="23">
        <f>SUM(E17:F17)</f>
        <v>9999000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38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39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40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30" t="s">
        <v>41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29" t="s">
        <v>42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30" t="s">
        <v>43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44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45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46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47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48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49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50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51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52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 t="s">
        <v>36</v>
      </c>
      <c r="C34" s="20"/>
      <c r="D34" s="27"/>
      <c r="E34" s="22"/>
      <c r="F34" s="23"/>
      <c r="G34" s="23"/>
    </row>
    <row r="35" spans="1:10" s="2" customFormat="1" ht="15" customHeight="1">
      <c r="A35" s="25"/>
      <c r="B35" s="30" t="s">
        <v>53</v>
      </c>
      <c r="C35" s="20"/>
      <c r="D35" s="27"/>
      <c r="E35" s="22"/>
      <c r="F35" s="23"/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47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16</v>
      </c>
      <c r="B44" s="38"/>
      <c r="C44" s="6"/>
      <c r="D44" s="39" t="s">
        <v>17</v>
      </c>
      <c r="E44" s="40">
        <f>SUM(E16:E43)</f>
        <v>9090000</v>
      </c>
      <c r="F44" s="41">
        <f>SUM(F16:F43)</f>
        <v>909000</v>
      </c>
      <c r="G44" s="41">
        <f>SUM(G16:G43)</f>
        <v>9999000</v>
      </c>
    </row>
    <row r="45" spans="1:10" s="2" customFormat="1" ht="15" customHeight="1" thickBot="1">
      <c r="A45" s="42" t="s">
        <v>18</v>
      </c>
      <c r="B45" s="43" t="s">
        <v>19</v>
      </c>
      <c r="C45" s="44"/>
      <c r="D45" s="45"/>
      <c r="E45" s="46"/>
      <c r="F45" s="45"/>
      <c r="G45" s="45"/>
    </row>
    <row r="46" spans="1:10" s="2" customFormat="1" ht="15" customHeight="1">
      <c r="A46" s="2" t="s">
        <v>20</v>
      </c>
      <c r="C46" s="4"/>
      <c r="D46" s="4"/>
      <c r="E46" s="4"/>
      <c r="F46" s="4"/>
      <c r="G46" s="4"/>
    </row>
    <row r="47" spans="1:10" s="2" customFormat="1" ht="15" customHeight="1">
      <c r="A47" s="2" t="s">
        <v>21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z640</vt:lpstr>
      <vt:lpstr>z6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2017-01-02T05:16:00Z</cp:lastPrinted>
  <dcterms:created xsi:type="dcterms:W3CDTF">2016-12-30T05:25:23Z</dcterms:created>
  <dcterms:modified xsi:type="dcterms:W3CDTF">2017-12-28T04:35:46Z</dcterms:modified>
</cp:coreProperties>
</file>