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g4" sheetId="4" r:id="rId1"/>
    <sheet name="400 i3" sheetId="3" r:id="rId2"/>
  </sheets>
  <calcPr calcId="145621"/>
</workbook>
</file>

<file path=xl/calcChain.xml><?xml version="1.0" encoding="utf-8"?>
<calcChain xmlns="http://schemas.openxmlformats.org/spreadsheetml/2006/main">
  <c r="E34" i="4" l="1"/>
  <c r="E33" i="4"/>
  <c r="E31" i="4"/>
  <c r="F31" i="4" s="1"/>
  <c r="G31" i="4" s="1"/>
  <c r="F30" i="4"/>
  <c r="G30" i="4" s="1"/>
  <c r="E30" i="4"/>
  <c r="E17" i="4"/>
  <c r="E16" i="4"/>
  <c r="E43" i="4" s="1"/>
  <c r="E33" i="3"/>
  <c r="F33" i="3" s="1"/>
  <c r="G33" i="3" s="1"/>
  <c r="E30" i="3"/>
  <c r="G33" i="4" l="1"/>
  <c r="F17" i="4"/>
  <c r="G17" i="4" s="1"/>
  <c r="F34" i="4"/>
  <c r="G34" i="4" s="1"/>
  <c r="F16" i="4"/>
  <c r="F43" i="4" s="1"/>
  <c r="F33" i="4"/>
  <c r="F30" i="3"/>
  <c r="G30" i="3" s="1"/>
  <c r="E34" i="3"/>
  <c r="G16" i="4" l="1"/>
  <c r="G43" i="4" s="1"/>
  <c r="B11" i="4" s="1"/>
  <c r="F34" i="3"/>
  <c r="G34" i="3" s="1"/>
  <c r="E31" i="3"/>
  <c r="F31" i="3" s="1"/>
  <c r="E17" i="3"/>
  <c r="F17" i="3" s="1"/>
  <c r="E16" i="3"/>
  <c r="G17" i="3" l="1"/>
  <c r="G16" i="3"/>
  <c r="G31" i="3"/>
  <c r="F16" i="3"/>
  <c r="F43" i="3" s="1"/>
  <c r="E43" i="3"/>
  <c r="G43" i="3" l="1"/>
  <c r="B11" i="3" s="1"/>
</calcChain>
</file>

<file path=xl/sharedStrings.xml><?xml version="1.0" encoding="utf-8"?>
<sst xmlns="http://schemas.openxmlformats.org/spreadsheetml/2006/main" count="87" uniqueCount="48">
  <si>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</si>
  <si>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</si>
  <si>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</si>
  <si>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</si>
  <si>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</si>
  <si>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</si>
  <si>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</si>
  <si>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</si>
  <si>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</si>
  <si>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</si>
  <si>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</si>
  <si>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</si>
  <si>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</si>
  <si>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</si>
  <si>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</si>
  <si>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</si>
  <si>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</si>
  <si>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</si>
  <si>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</si>
  <si>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</si>
  <si>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</si>
  <si>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</si>
  <si>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</si>
  <si>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</si>
  <si>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</si>
  <si>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</si>
  <si>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intel HD530 Graphics</t>
    <phoneticPr fontId="3" type="noConversion"/>
  </si>
  <si>
    <t>128GB SSD / 1TB HDD</t>
    <phoneticPr fontId="3" type="noConversion"/>
  </si>
  <si>
    <t>인텔 i3-6100 듀얼코어</t>
    <phoneticPr fontId="3" type="noConversion"/>
  </si>
  <si>
    <t>HP 400 G3</t>
    <phoneticPr fontId="3" type="noConversion"/>
  </si>
  <si>
    <t>180W Active PFC</t>
    <phoneticPr fontId="3" type="noConversion"/>
  </si>
  <si>
    <t>8GB DDR4 Memory</t>
    <phoneticPr fontId="3" type="noConversion"/>
  </si>
  <si>
    <t>1. 모니터 별도입니다.</t>
    <phoneticPr fontId="3" type="noConversion"/>
  </si>
  <si>
    <t>소프트웨어</t>
    <phoneticPr fontId="3" type="noConversion"/>
  </si>
  <si>
    <t>2. 윈도우는 기본 정품이 탑재되어 있습니다.</t>
    <phoneticPr fontId="3" type="noConversion"/>
  </si>
  <si>
    <t>3. 한컴 오피스와 MS오피스는 옵션사항으로 별도 구매하실 수 있습니다.</t>
    <phoneticPr fontId="3" type="noConversion"/>
  </si>
  <si>
    <t>한컴오피스 네오</t>
    <phoneticPr fontId="3" type="noConversion"/>
  </si>
  <si>
    <t>한글, 한셀, 한쇼</t>
    <phoneticPr fontId="3" type="noConversion"/>
  </si>
  <si>
    <t>소프트웨어</t>
    <phoneticPr fontId="3" type="noConversion"/>
  </si>
  <si>
    <t>Windows 7/10 Professional 64bit</t>
    <phoneticPr fontId="3" type="noConversion"/>
  </si>
  <si>
    <t>엑셀, 파워포인트, 워드, 아웃룩</t>
    <phoneticPr fontId="3" type="noConversion"/>
  </si>
  <si>
    <t>MS 오피스 Home&amp;Business</t>
    <phoneticPr fontId="3" type="noConversion"/>
  </si>
  <si>
    <t>대영이엔씨</t>
    <phoneticPr fontId="3" type="noConversion"/>
  </si>
  <si>
    <t>HP 400 G4</t>
    <phoneticPr fontId="3" type="noConversion"/>
  </si>
  <si>
    <t>인텔 i5-7500 쿼드코어</t>
    <phoneticPr fontId="3" type="noConversion"/>
  </si>
  <si>
    <t>310W Active PFC</t>
    <phoneticPr fontId="3" type="noConversion"/>
  </si>
  <si>
    <t>Windows 10 Professional 64bit (Windows 7 지원안됨)</t>
    <phoneticPr fontId="3" type="noConversion"/>
  </si>
  <si>
    <t>244-1008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</si>
</sst>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abSelected="1" workbookViewId="0">
      <selection activeCell="C8" sqref="C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42</v>
      </c>
      <c r="B4" s="45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/>
      <c r="C6" s="4"/>
      <c r="D6" s="4"/>
      <c r="E6" s="4"/>
    </row>
    <row r="7" spans="1:7" ht="15" customHeight="1" x14ac:dyDescent="0.15">
      <c r="A7" s="46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G43</f>
        <v>1485000</v>
      </c>
      <c r="C11" s="4"/>
      <c r="D11" s="4"/>
      <c r="E11" s="4"/>
    </row>
    <row r="12" spans="1:7" ht="15" customHeight="1" x14ac:dyDescent="0.15">
      <c r="A12" s="2" t="s">
        <v>7</v>
      </c>
      <c r="B12" s="12">
        <v>43080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43</v>
      </c>
      <c r="C17" s="19">
        <v>1</v>
      </c>
      <c r="D17" s="26">
        <v>800000</v>
      </c>
      <c r="E17" s="21">
        <f t="shared" si="0"/>
        <v>800000</v>
      </c>
      <c r="F17" s="22">
        <f t="shared" si="1"/>
        <v>80000</v>
      </c>
      <c r="G17" s="22">
        <f t="shared" si="2"/>
        <v>880000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44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31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17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18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19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45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46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 t="s">
        <v>33</v>
      </c>
      <c r="B30" s="24" t="s">
        <v>36</v>
      </c>
      <c r="C30" s="19">
        <v>1</v>
      </c>
      <c r="D30" s="26">
        <v>300000</v>
      </c>
      <c r="E30" s="21">
        <f t="shared" ref="E30:E31" si="3">C30*D30</f>
        <v>300000</v>
      </c>
      <c r="F30" s="22">
        <f t="shared" ref="F30:F31" si="4">E30*10%</f>
        <v>30000</v>
      </c>
      <c r="G30" s="22">
        <f t="shared" ref="G30:G31" si="5">SUM(E30:F30)</f>
        <v>330000</v>
      </c>
    </row>
    <row r="31" spans="1:9" s="2" customFormat="1" ht="15" customHeight="1" x14ac:dyDescent="0.15">
      <c r="A31" s="24"/>
      <c r="B31" s="28" t="s">
        <v>37</v>
      </c>
      <c r="C31" s="19"/>
      <c r="D31" s="26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 t="s">
        <v>38</v>
      </c>
      <c r="B33" s="29" t="s">
        <v>41</v>
      </c>
      <c r="C33" s="19">
        <v>1</v>
      </c>
      <c r="D33" s="22">
        <v>250000</v>
      </c>
      <c r="E33" s="21">
        <f t="shared" ref="E33:E34" si="6">C33*D33</f>
        <v>250000</v>
      </c>
      <c r="F33" s="22">
        <f t="shared" ref="F33:F34" si="7">E33*10%</f>
        <v>25000</v>
      </c>
      <c r="G33" s="22">
        <f t="shared" ref="G33" si="8">SUM(E33:F33)</f>
        <v>275000</v>
      </c>
    </row>
    <row r="34" spans="1:7" s="2" customFormat="1" ht="15" customHeight="1" x14ac:dyDescent="0.15">
      <c r="A34" s="24"/>
      <c r="B34" s="28" t="s">
        <v>40</v>
      </c>
      <c r="C34" s="19"/>
      <c r="D34" s="26"/>
      <c r="E34" s="21">
        <f t="shared" si="6"/>
        <v>0</v>
      </c>
      <c r="F34" s="22">
        <f t="shared" si="7"/>
        <v>0</v>
      </c>
      <c r="G34" s="22">
        <f t="shared" ref="G34" si="9">SUM(E34:F34)</f>
        <v>0</v>
      </c>
    </row>
    <row r="35" spans="1:7" s="2" customFormat="1" ht="15" customHeight="1" x14ac:dyDescent="0.15">
      <c r="A35" s="24"/>
      <c r="B35" s="28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31"/>
      <c r="B41" s="31"/>
      <c r="C41" s="32"/>
      <c r="D41" s="22"/>
      <c r="E41"/>
      <c r="F41" s="22"/>
      <c r="G41" s="22"/>
    </row>
    <row r="42" spans="1:7" s="2" customFormat="1" ht="15" customHeight="1" thickBot="1" x14ac:dyDescent="0.2">
      <c r="A42" s="33"/>
      <c r="B42" s="33"/>
      <c r="C42" s="34"/>
      <c r="D42" s="35"/>
      <c r="E42"/>
      <c r="F42" s="22"/>
      <c r="G42" s="22"/>
    </row>
    <row r="43" spans="1:7" s="2" customFormat="1" ht="15" customHeight="1" x14ac:dyDescent="0.15">
      <c r="A43" s="36" t="s">
        <v>21</v>
      </c>
      <c r="B43" s="37"/>
      <c r="C43" s="6"/>
      <c r="D43" s="38" t="s">
        <v>22</v>
      </c>
      <c r="E43" s="39">
        <f>SUM(E16:E42)</f>
        <v>1350000</v>
      </c>
      <c r="F43" s="39">
        <f>SUM(F16:F42)</f>
        <v>135000</v>
      </c>
      <c r="G43" s="39">
        <f>SUM(G16:G42)</f>
        <v>1485000</v>
      </c>
    </row>
    <row r="44" spans="1:7" s="2" customFormat="1" ht="15" customHeight="1" thickBot="1" x14ac:dyDescent="0.2">
      <c r="A44" s="40" t="s">
        <v>23</v>
      </c>
      <c r="B44" s="41" t="s">
        <v>24</v>
      </c>
      <c r="C44" s="42"/>
      <c r="D44" s="43"/>
      <c r="E44" s="43"/>
      <c r="F44" s="43"/>
      <c r="G44" s="43"/>
    </row>
    <row r="45" spans="1:7" s="2" customFormat="1" ht="15" customHeight="1" x14ac:dyDescent="0.15">
      <c r="A45" s="2" t="s">
        <v>25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32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34</v>
      </c>
      <c r="C47" s="4"/>
      <c r="D47" s="4"/>
      <c r="E47" s="4"/>
      <c r="F47" s="4"/>
      <c r="G47" s="4"/>
    </row>
    <row r="48" spans="1:7" s="2" customFormat="1" ht="15" customHeight="1" x14ac:dyDescent="0.15">
      <c r="A48" s="37" t="s">
        <v>35</v>
      </c>
      <c r="B48" s="37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workbookViewId="0">
      <selection activeCell="B7" sqref="B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42</v>
      </c>
      <c r="B4" s="45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 t="s">
        <v>47</v>
      </c>
      <c r="C6" s="4"/>
      <c r="D6" s="4"/>
      <c r="E6" s="4"/>
    </row>
    <row r="7" spans="1:7" ht="15" customHeight="1" x14ac:dyDescent="0.15">
      <c r="A7" s="46" t="s">
        <v>4</v>
      </c>
      <c r="B7" s="2"/>
      <c r="C7" s="4"/>
      <c r="D7" s="4"/>
      <c r="E7" s="4"/>
    </row>
    <row r="8" spans="1:7" ht="15" customHeight="1" x14ac:dyDescent="0.15">
      <c r="A8" s="46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G43</f>
        <v>1375000</v>
      </c>
      <c r="C11" s="4"/>
      <c r="D11" s="4"/>
      <c r="E11" s="4"/>
    </row>
    <row r="12" spans="1:7" ht="15" customHeight="1" x14ac:dyDescent="0.15">
      <c r="A12" s="2" t="s">
        <v>7</v>
      </c>
      <c r="B12" s="12">
        <v>43080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29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28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31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17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18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19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30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39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 t="s">
        <v>33</v>
      </c>
      <c r="B30" s="24" t="s">
        <v>36</v>
      </c>
      <c r="C30" s="19">
        <v>1</v>
      </c>
      <c r="D30" s="26">
        <v>300000</v>
      </c>
      <c r="E30" s="21">
        <f t="shared" ref="E30" si="3">C30*D30</f>
        <v>300000</v>
      </c>
      <c r="F30" s="22">
        <f t="shared" ref="F30" si="4">E30*10%</f>
        <v>30000</v>
      </c>
      <c r="G30" s="22">
        <f t="shared" ref="G30" si="5">SUM(E30:F30)</f>
        <v>330000</v>
      </c>
    </row>
    <row r="31" spans="1:9" s="2" customFormat="1" ht="15" customHeight="1" x14ac:dyDescent="0.15">
      <c r="A31" s="24"/>
      <c r="B31" s="28" t="s">
        <v>37</v>
      </c>
      <c r="C31" s="19"/>
      <c r="D31" s="26"/>
      <c r="E31" s="21">
        <f t="shared" ref="E31" si="6">C31*D31</f>
        <v>0</v>
      </c>
      <c r="F31" s="22">
        <f t="shared" ref="F31" si="7">E31*10%</f>
        <v>0</v>
      </c>
      <c r="G31" s="22">
        <f t="shared" ref="G31" si="8">SUM(E31:F31)</f>
        <v>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 t="s">
        <v>38</v>
      </c>
      <c r="B33" s="29" t="s">
        <v>41</v>
      </c>
      <c r="C33" s="19">
        <v>1</v>
      </c>
      <c r="D33" s="22">
        <v>250000</v>
      </c>
      <c r="E33" s="21">
        <f t="shared" ref="E33" si="9">C33*D33</f>
        <v>250000</v>
      </c>
      <c r="F33" s="22">
        <f t="shared" ref="F33" si="10">E33*10%</f>
        <v>25000</v>
      </c>
      <c r="G33" s="22">
        <f t="shared" ref="G33" si="11">SUM(E33:F33)</f>
        <v>275000</v>
      </c>
    </row>
    <row r="34" spans="1:7" s="2" customFormat="1" ht="15" customHeight="1" x14ac:dyDescent="0.15">
      <c r="A34" s="24"/>
      <c r="B34" s="28" t="s">
        <v>40</v>
      </c>
      <c r="C34" s="19"/>
      <c r="D34" s="26"/>
      <c r="E34" s="21">
        <f t="shared" ref="E34" si="12">C34*D34</f>
        <v>0</v>
      </c>
      <c r="F34" s="22">
        <f t="shared" ref="F34" si="13">E34*10%</f>
        <v>0</v>
      </c>
      <c r="G34" s="22">
        <f t="shared" ref="G34" si="14">SUM(E34:F34)</f>
        <v>0</v>
      </c>
    </row>
    <row r="35" spans="1:7" s="2" customFormat="1" ht="15" customHeight="1" x14ac:dyDescent="0.15">
      <c r="A35" s="24"/>
      <c r="B35" s="28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31"/>
      <c r="B41" s="31"/>
      <c r="C41" s="32"/>
      <c r="D41" s="22"/>
      <c r="E41"/>
      <c r="F41" s="22"/>
      <c r="G41" s="22"/>
    </row>
    <row r="42" spans="1:7" s="2" customFormat="1" ht="15" customHeight="1" thickBot="1" x14ac:dyDescent="0.2">
      <c r="A42" s="33"/>
      <c r="B42" s="33"/>
      <c r="C42" s="34"/>
      <c r="D42" s="35"/>
      <c r="E42"/>
      <c r="F42" s="22"/>
      <c r="G42" s="22"/>
    </row>
    <row r="43" spans="1:7" s="2" customFormat="1" ht="15" customHeight="1" x14ac:dyDescent="0.15">
      <c r="A43" s="36" t="s">
        <v>21</v>
      </c>
      <c r="B43" s="37"/>
      <c r="C43" s="6"/>
      <c r="D43" s="38" t="s">
        <v>22</v>
      </c>
      <c r="E43" s="39">
        <f>SUM(E16:E42)</f>
        <v>1250000</v>
      </c>
      <c r="F43" s="39">
        <f>SUM(F16:F42)</f>
        <v>125000</v>
      </c>
      <c r="G43" s="39">
        <f>SUM(G16:G42)</f>
        <v>1375000</v>
      </c>
    </row>
    <row r="44" spans="1:7" s="2" customFormat="1" ht="15" customHeight="1" thickBot="1" x14ac:dyDescent="0.2">
      <c r="A44" s="40" t="s">
        <v>23</v>
      </c>
      <c r="B44" s="41" t="s">
        <v>24</v>
      </c>
      <c r="C44" s="42"/>
      <c r="D44" s="43"/>
      <c r="E44" s="43"/>
      <c r="F44" s="43"/>
      <c r="G44" s="43"/>
    </row>
    <row r="45" spans="1:7" s="2" customFormat="1" ht="15" customHeight="1" x14ac:dyDescent="0.15">
      <c r="A45" s="2" t="s">
        <v>25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32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34</v>
      </c>
      <c r="C47" s="4"/>
      <c r="D47" s="4"/>
      <c r="E47" s="4"/>
      <c r="F47" s="4"/>
      <c r="G47" s="4"/>
    </row>
    <row r="48" spans="1:7" s="2" customFormat="1" ht="15" customHeight="1" x14ac:dyDescent="0.15">
      <c r="A48" s="37" t="s">
        <v>35</v>
      </c>
      <c r="B48" s="37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 g4</vt:lpstr>
      <vt:lpstr>400 i3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2017-12-11T08:27:48Z</cp:lastPrinted>
  <dcterms:created xsi:type="dcterms:W3CDTF">2017-07-18T04:06:20Z</dcterms:created>
  <dcterms:modified xsi:type="dcterms:W3CDTF">2017-12-11T08:28:14Z</dcterms:modified>
</cp:coreProperties>
</file>