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3995" windowHeight="10305" activeTab="1"/>
  </bookViews>
  <sheets>
    <sheet name="흑백" sheetId="2" r:id="rId1"/>
    <sheet name="컬러 " sheetId="1" r:id="rId2"/>
  </sheets>
  <definedNames>
    <definedName name="_xlnm.Print_Area" localSheetId="1">'컬러 '!$A$1:$G$48</definedName>
    <definedName name="_xlnm.Print_Area" localSheetId="0">흑백!$A$1:$G$48</definedName>
  </definedNames>
  <calcPr calcId="145621"/>
</workbook>
</file>

<file path=xl/calcChain.xml><?xml version="1.0" encoding="utf-8"?>
<calcChain xmlns="http://schemas.openxmlformats.org/spreadsheetml/2006/main">
  <c r="E42" i="2" l="1"/>
  <c r="F42" i="2" s="1"/>
  <c r="E41" i="2"/>
  <c r="F41" i="2" s="1"/>
  <c r="G41" i="2" s="1"/>
  <c r="F40" i="2"/>
  <c r="G40" i="2" s="1"/>
  <c r="E40" i="2"/>
  <c r="E39" i="2"/>
  <c r="E38" i="2"/>
  <c r="F38" i="2" s="1"/>
  <c r="E37" i="2"/>
  <c r="F37" i="2" s="1"/>
  <c r="G37" i="2" s="1"/>
  <c r="F36" i="2"/>
  <c r="G36" i="2" s="1"/>
  <c r="E36" i="2"/>
  <c r="E35" i="2"/>
  <c r="G35" i="2" s="1"/>
  <c r="E33" i="2"/>
  <c r="F33" i="2" s="1"/>
  <c r="G33" i="2" s="1"/>
  <c r="F32" i="2"/>
  <c r="G32" i="2" s="1"/>
  <c r="E32" i="2"/>
  <c r="E28" i="2"/>
  <c r="G27" i="2"/>
  <c r="G26" i="2"/>
  <c r="G25" i="2"/>
  <c r="G24" i="2"/>
  <c r="G23" i="2"/>
  <c r="G22" i="2"/>
  <c r="G21" i="2"/>
  <c r="G20" i="2"/>
  <c r="G19" i="2"/>
  <c r="E18" i="2"/>
  <c r="E17" i="2"/>
  <c r="F17" i="2" s="1"/>
  <c r="E16" i="2"/>
  <c r="F16" i="2" s="1"/>
  <c r="G16" i="2" l="1"/>
  <c r="G18" i="2"/>
  <c r="E43" i="2"/>
  <c r="G17" i="2"/>
  <c r="G38" i="2"/>
  <c r="G42" i="2"/>
  <c r="F18" i="2"/>
  <c r="F43" i="2" s="1"/>
  <c r="F28" i="2"/>
  <c r="G28" i="2" s="1"/>
  <c r="F39" i="2"/>
  <c r="G39" i="2" s="1"/>
  <c r="E38" i="1"/>
  <c r="F38" i="1" s="1"/>
  <c r="E42" i="1"/>
  <c r="F42" i="1" s="1"/>
  <c r="E41" i="1"/>
  <c r="E40" i="1"/>
  <c r="F40" i="1" s="1"/>
  <c r="G40" i="1" s="1"/>
  <c r="F39" i="1"/>
  <c r="G39" i="1" s="1"/>
  <c r="E39" i="1"/>
  <c r="E37" i="1"/>
  <c r="E36" i="1"/>
  <c r="F36" i="1" s="1"/>
  <c r="G36" i="1" s="1"/>
  <c r="E35" i="1"/>
  <c r="G35" i="1" s="1"/>
  <c r="E33" i="1"/>
  <c r="E32" i="1"/>
  <c r="F32" i="1" s="1"/>
  <c r="G32" i="1" s="1"/>
  <c r="F28" i="1"/>
  <c r="G28" i="1" s="1"/>
  <c r="E28" i="1"/>
  <c r="G27" i="1"/>
  <c r="G26" i="1"/>
  <c r="G25" i="1"/>
  <c r="G24" i="1"/>
  <c r="G23" i="1"/>
  <c r="G22" i="1"/>
  <c r="G21" i="1"/>
  <c r="G20" i="1"/>
  <c r="G19" i="1"/>
  <c r="F18" i="1"/>
  <c r="G18" i="1" s="1"/>
  <c r="E18" i="1"/>
  <c r="E17" i="1"/>
  <c r="F17" i="1" s="1"/>
  <c r="E16" i="1"/>
  <c r="G43" i="2" l="1"/>
  <c r="B11" i="2" s="1"/>
  <c r="E43" i="1"/>
  <c r="G33" i="1"/>
  <c r="F16" i="1"/>
  <c r="F43" i="1" s="1"/>
  <c r="G17" i="1"/>
  <c r="F33" i="1"/>
  <c r="F37" i="1"/>
  <c r="G37" i="1" s="1"/>
  <c r="G38" i="1"/>
  <c r="F41" i="1"/>
  <c r="G41" i="1" s="1"/>
  <c r="G42" i="1"/>
  <c r="G16" i="1" l="1"/>
  <c r="G43" i="1" s="1"/>
  <c r="B11" i="1" s="1"/>
</calcChain>
</file>

<file path=xl/sharedStrings.xml><?xml version="1.0" encoding="utf-8"?>
<sst xmlns="http://schemas.openxmlformats.org/spreadsheetml/2006/main" count="82" uniqueCount="51">
  <si>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</si>
  <si>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</si>
  <si>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</si>
  <si>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</si>
  <si>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</si>
  <si>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</si>
  <si>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</si>
  <si>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</si>
  <si>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</si>
  <si>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</si>
  <si>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</si>
  <si>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</si>
  <si>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</si>
  <si>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</si>
  <si>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</si>
  <si>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</si>
  <si>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복사기 렌탈</t>
    <phoneticPr fontId="3" type="noConversion"/>
  </si>
  <si>
    <t>컬러 복사기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</si>
  <si>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</si>
  <si>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</si>
  <si>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</si>
  <si>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1. 계약기간 3년 기준으로 금액입니다. 약정기간 이내 해지시 위약금 발생합니다.</t>
    <phoneticPr fontId="3" type="noConversion"/>
  </si>
  <si>
    <t>IR ADV 3325</t>
    <phoneticPr fontId="3" type="noConversion"/>
  </si>
  <si>
    <t>기본매수</t>
    <phoneticPr fontId="3" type="noConversion"/>
  </si>
  <si>
    <t>추가요금</t>
    <phoneticPr fontId="3" type="noConversion"/>
  </si>
  <si>
    <t>검정 3,000매 / 컬러 1,000매</t>
    <phoneticPr fontId="3" type="noConversion"/>
  </si>
  <si>
    <t>검정 장당 10원 / 컬러 장당 100원(vat별도)</t>
    <phoneticPr fontId="3" type="noConversion"/>
  </si>
  <si>
    <t>* 결제계좌 : 신한 110-138-600484 씨넷 조규장</t>
    <phoneticPr fontId="3" type="noConversion"/>
  </si>
  <si>
    <t>캐논 ir 2530W</t>
    <phoneticPr fontId="3" type="noConversion"/>
  </si>
  <si>
    <t>흑백 복사기</t>
    <phoneticPr fontId="3" type="noConversion"/>
  </si>
  <si>
    <t>1200dpi 고화질 인쇄 및 복사 품질</t>
    <phoneticPr fontId="3" type="noConversion"/>
  </si>
  <si>
    <t>검정 분당 30매 출력속도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</si>
  <si>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</si>
  <si>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</si>
  <si>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</si>
  <si>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네트워크 출력안정성을 높인 UFR II 프린터/스캔 보드</t>
    <phoneticPr fontId="3" type="noConversion"/>
  </si>
  <si>
    <t>자동원고이송장치(DADF)</t>
    <phoneticPr fontId="3" type="noConversion"/>
  </si>
  <si>
    <t>600dpi 고품질 스캔 및 Send 기능</t>
    <phoneticPr fontId="3" type="noConversion"/>
  </si>
  <si>
    <t>DADF 급지용량 : 100매</t>
    <phoneticPr fontId="3" type="noConversion"/>
  </si>
  <si>
    <t>용지급지장치 550장 카세트 2ea + 50매 수동급지함</t>
    <phoneticPr fontId="3" type="noConversion"/>
  </si>
  <si>
    <t>512MB 메모리</t>
    <phoneticPr fontId="3" type="noConversion"/>
  </si>
  <si>
    <t>고내구성 드럼 사용 (내구매수 200,000매)</t>
    <phoneticPr fontId="3" type="noConversion"/>
  </si>
  <si>
    <t xml:space="preserve">검정 3,000매 </t>
    <phoneticPr fontId="3" type="noConversion"/>
  </si>
  <si>
    <t>검정 장당 10원(vat별도)</t>
    <phoneticPr fontId="3" type="noConversion"/>
  </si>
  <si>
    <t>* 결제계좌 : 신한 110-138-600484 씨넷 조규장</t>
    <phoneticPr fontId="3" type="noConversion"/>
  </si>
  <si>
    <t>대한기계설비협회</t>
    <phoneticPr fontId="3" type="noConversion"/>
  </si>
  <si>
    <t>대한기계설비협회</t>
    <phoneticPr fontId="3" type="noConversion"/>
  </si>
  <si>
    <t>검정/컬러 분당 25매 출력속도</t>
    <phoneticPr fontId="3" type="noConversion"/>
  </si>
  <si>
    <t xml:space="preserve">고속 3초 팩스 전송 </t>
    <phoneticPr fontId="3" type="noConversion"/>
  </si>
  <si>
    <t>자동원고이송장치(DADF) 55ppm</t>
    <phoneticPr fontId="3" type="noConversion"/>
  </si>
  <si>
    <t>2GB 메모리 / 250GB HDD 내장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</si>
</sst>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41" fontId="4" fillId="3" borderId="0" xfId="1" applyFont="1" applyFill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41" fontId="4" fillId="0" borderId="0" xfId="1" applyFont="1" applyFill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41" fontId="4" fillId="4" borderId="4" xfId="1" applyFont="1" applyFill="1" applyBorder="1" applyAlignment="1">
      <alignment horizontal="center" vertical="center"/>
    </xf>
    <xf numFmtId="41" fontId="4" fillId="4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5" fillId="0" borderId="0" xfId="0" applyNumberFormat="1" applyFont="1" applyAlignment="1">
      <alignment vertic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4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4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4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8" fillId="0" borderId="0" xfId="3" applyBorder="1" applyAlignment="1">
      <alignment vertical="center"/>
    </xf>
    <xf numFmtId="43" fontId="5" fillId="0" borderId="0" xfId="1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20" zoomScaleNormal="100" workbookViewId="0">
      <selection activeCell="B17" sqref="B1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4" t="s">
        <v>0</v>
      </c>
      <c r="B1" s="54"/>
      <c r="C1" s="54"/>
      <c r="D1" s="54"/>
      <c r="E1" s="54"/>
      <c r="F1" s="54"/>
      <c r="G1" s="54"/>
    </row>
    <row r="2" spans="1:13" ht="15" customHeight="1" x14ac:dyDescent="0.15">
      <c r="A2" s="2"/>
      <c r="B2" s="2"/>
      <c r="C2" s="3"/>
      <c r="D2" s="4"/>
    </row>
    <row r="3" spans="1:13" ht="15" customHeight="1" x14ac:dyDescent="0.15">
      <c r="A3" s="2"/>
      <c r="B3" s="2"/>
      <c r="C3" s="6"/>
      <c r="D3" s="6"/>
      <c r="E3" s="6"/>
    </row>
    <row r="4" spans="1:13" ht="27.75" customHeight="1" thickBot="1" x14ac:dyDescent="0.2">
      <c r="A4" s="55" t="s">
        <v>45</v>
      </c>
      <c r="B4" s="55"/>
      <c r="C4" s="7" t="s">
        <v>1</v>
      </c>
      <c r="D4" s="4"/>
      <c r="E4" s="4"/>
      <c r="L4" s="8"/>
    </row>
    <row r="5" spans="1:13" ht="15" customHeight="1" x14ac:dyDescent="0.15">
      <c r="A5" s="9" t="s">
        <v>2</v>
      </c>
      <c r="B5" s="10"/>
      <c r="C5" s="11"/>
      <c r="D5" s="4"/>
      <c r="E5" s="4"/>
      <c r="L5" s="8"/>
    </row>
    <row r="6" spans="1:13" ht="15" customHeight="1" x14ac:dyDescent="0.15">
      <c r="A6" s="9" t="s">
        <v>3</v>
      </c>
      <c r="B6" s="52"/>
      <c r="C6" s="4"/>
      <c r="D6" s="4"/>
      <c r="E6" s="4"/>
      <c r="L6" s="8"/>
    </row>
    <row r="7" spans="1:13" ht="15" customHeight="1" x14ac:dyDescent="0.15">
      <c r="A7" s="9" t="s">
        <v>4</v>
      </c>
      <c r="B7" s="10"/>
      <c r="C7" s="4"/>
      <c r="D7" s="4"/>
      <c r="E7" s="4"/>
      <c r="L7" s="8"/>
    </row>
    <row r="8" spans="1:13" ht="15" customHeight="1" x14ac:dyDescent="0.15">
      <c r="A8" s="2"/>
      <c r="B8" s="2"/>
      <c r="C8" s="4"/>
      <c r="D8" s="4"/>
    </row>
    <row r="9" spans="1:13" ht="15" customHeight="1" x14ac:dyDescent="0.15">
      <c r="A9" s="12" t="s">
        <v>5</v>
      </c>
      <c r="B9" s="2"/>
      <c r="C9" s="4"/>
      <c r="D9" s="4"/>
      <c r="E9" s="4"/>
    </row>
    <row r="10" spans="1:13" ht="15" customHeight="1" x14ac:dyDescent="0.15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 x14ac:dyDescent="0.15">
      <c r="A11" s="2" t="s">
        <v>6</v>
      </c>
      <c r="B11" s="15">
        <f>G43</f>
        <v>110000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 x14ac:dyDescent="0.15">
      <c r="A12" s="2" t="s">
        <v>7</v>
      </c>
      <c r="B12" s="16">
        <v>42831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 x14ac:dyDescent="0.15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 x14ac:dyDescent="0.2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 x14ac:dyDescent="0.2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 x14ac:dyDescent="0.15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28" si="0">SUM(E16:F16)</f>
        <v>0</v>
      </c>
      <c r="I16" s="1"/>
      <c r="J16" s="5"/>
      <c r="K16" s="5"/>
      <c r="L16" s="5"/>
      <c r="M16" s="1"/>
    </row>
    <row r="17" spans="1:13" s="2" customFormat="1" ht="15" customHeight="1" x14ac:dyDescent="0.15">
      <c r="A17" s="30" t="s">
        <v>16</v>
      </c>
      <c r="B17" s="31" t="s">
        <v>28</v>
      </c>
      <c r="C17" s="25">
        <v>1</v>
      </c>
      <c r="D17" s="32">
        <v>100000</v>
      </c>
      <c r="E17" s="27">
        <f>C17*D17</f>
        <v>100000</v>
      </c>
      <c r="F17" s="28">
        <f>E17*10%</f>
        <v>10000</v>
      </c>
      <c r="G17" s="28">
        <f t="shared" si="0"/>
        <v>110000</v>
      </c>
      <c r="I17" s="1"/>
      <c r="J17" s="5"/>
      <c r="K17" s="5"/>
      <c r="L17" s="5"/>
      <c r="M17" s="1"/>
    </row>
    <row r="18" spans="1:13" s="2" customFormat="1" ht="15" customHeight="1" x14ac:dyDescent="0.15">
      <c r="A18" s="33"/>
      <c r="B18" s="30" t="s">
        <v>29</v>
      </c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 x14ac:dyDescent="0.15">
      <c r="A19" s="33"/>
      <c r="B19" s="34"/>
      <c r="C19" s="25"/>
      <c r="D19" s="32"/>
      <c r="E19" s="27"/>
      <c r="F19" s="28"/>
      <c r="G19" s="28">
        <f t="shared" si="0"/>
        <v>0</v>
      </c>
      <c r="M19" s="1"/>
    </row>
    <row r="20" spans="1:13" s="2" customFormat="1" ht="15" customHeight="1" x14ac:dyDescent="0.15">
      <c r="A20" s="33"/>
      <c r="B20" s="34" t="s">
        <v>30</v>
      </c>
      <c r="C20" s="25"/>
      <c r="D20" s="32"/>
      <c r="E20" s="27"/>
      <c r="F20" s="28"/>
      <c r="G20" s="28">
        <f t="shared" si="0"/>
        <v>0</v>
      </c>
      <c r="L20" s="35"/>
    </row>
    <row r="21" spans="1:13" s="2" customFormat="1" ht="15" customHeight="1" x14ac:dyDescent="0.15">
      <c r="A21" s="33"/>
      <c r="B21" s="34" t="s">
        <v>31</v>
      </c>
      <c r="C21" s="25"/>
      <c r="D21" s="32"/>
      <c r="E21" s="27"/>
      <c r="F21" s="28"/>
      <c r="G21" s="28">
        <f t="shared" si="0"/>
        <v>0</v>
      </c>
    </row>
    <row r="22" spans="1:13" s="2" customFormat="1" ht="15" customHeight="1" x14ac:dyDescent="0.15">
      <c r="A22" s="33"/>
      <c r="B22" s="34" t="s">
        <v>32</v>
      </c>
      <c r="C22" s="25"/>
      <c r="D22" s="32"/>
      <c r="E22" s="27"/>
      <c r="F22" s="28"/>
      <c r="G22" s="28">
        <f t="shared" si="0"/>
        <v>0</v>
      </c>
    </row>
    <row r="23" spans="1:13" s="2" customFormat="1" ht="15" customHeight="1" x14ac:dyDescent="0.15">
      <c r="A23" s="30"/>
      <c r="B23" s="34" t="s">
        <v>33</v>
      </c>
      <c r="C23" s="36"/>
      <c r="D23" s="32"/>
      <c r="E23" s="27"/>
      <c r="F23" s="28"/>
      <c r="G23" s="28">
        <f t="shared" si="0"/>
        <v>0</v>
      </c>
    </row>
    <row r="24" spans="1:13" s="2" customFormat="1" ht="15" customHeight="1" x14ac:dyDescent="0.15">
      <c r="A24" s="30"/>
      <c r="B24" s="34" t="s">
        <v>34</v>
      </c>
      <c r="C24" s="37"/>
      <c r="D24" s="32"/>
      <c r="E24" s="27"/>
      <c r="F24" s="28"/>
      <c r="G24" s="28">
        <f t="shared" si="0"/>
        <v>0</v>
      </c>
      <c r="L24" s="35"/>
    </row>
    <row r="25" spans="1:13" s="2" customFormat="1" ht="15" customHeight="1" x14ac:dyDescent="0.15">
      <c r="A25" s="38"/>
      <c r="B25" s="34" t="s">
        <v>35</v>
      </c>
      <c r="C25" s="37"/>
      <c r="D25" s="32"/>
      <c r="E25" s="27"/>
      <c r="F25" s="28"/>
      <c r="G25" s="28">
        <f t="shared" si="0"/>
        <v>0</v>
      </c>
    </row>
    <row r="26" spans="1:13" s="2" customFormat="1" ht="15" customHeight="1" x14ac:dyDescent="0.15">
      <c r="A26" s="38"/>
      <c r="B26" s="28" t="s">
        <v>36</v>
      </c>
      <c r="C26" s="37"/>
      <c r="D26" s="32"/>
      <c r="E26" s="27"/>
      <c r="F26" s="28"/>
      <c r="G26" s="28">
        <f t="shared" si="0"/>
        <v>0</v>
      </c>
    </row>
    <row r="27" spans="1:13" s="2" customFormat="1" ht="15" customHeight="1" x14ac:dyDescent="0.15">
      <c r="A27" s="38"/>
      <c r="B27" s="28" t="s">
        <v>37</v>
      </c>
      <c r="C27" s="37"/>
      <c r="D27" s="32"/>
      <c r="E27" s="32"/>
      <c r="F27" s="28"/>
      <c r="G27" s="28">
        <f t="shared" si="0"/>
        <v>0</v>
      </c>
    </row>
    <row r="28" spans="1:13" s="2" customFormat="1" ht="15" customHeight="1" x14ac:dyDescent="0.15">
      <c r="A28" s="38"/>
      <c r="B28" s="39" t="s">
        <v>38</v>
      </c>
      <c r="C28" s="37"/>
      <c r="D28" s="32"/>
      <c r="E28" s="32">
        <f>C28*D28</f>
        <v>0</v>
      </c>
      <c r="F28" s="28">
        <f>E28*10%</f>
        <v>0</v>
      </c>
      <c r="G28" s="28">
        <f t="shared" si="0"/>
        <v>0</v>
      </c>
      <c r="M28" s="1"/>
    </row>
    <row r="29" spans="1:13" s="2" customFormat="1" ht="15" customHeight="1" x14ac:dyDescent="0.15">
      <c r="A29" s="38"/>
      <c r="B29" s="28" t="s">
        <v>39</v>
      </c>
      <c r="C29" s="37"/>
      <c r="D29" s="32"/>
      <c r="E29" s="32"/>
      <c r="F29" s="28"/>
      <c r="G29" s="28"/>
      <c r="K29" s="4"/>
      <c r="L29" s="4"/>
      <c r="M29" s="4"/>
    </row>
    <row r="30" spans="1:13" s="2" customFormat="1" ht="15" customHeight="1" x14ac:dyDescent="0.15">
      <c r="A30" s="38"/>
      <c r="B30" s="39" t="s">
        <v>40</v>
      </c>
      <c r="C30" s="37"/>
      <c r="D30" s="32"/>
      <c r="E30" s="32"/>
      <c r="F30" s="28"/>
      <c r="G30" s="28"/>
      <c r="K30" s="4"/>
      <c r="L30" s="4"/>
      <c r="M30" s="4"/>
    </row>
    <row r="31" spans="1:13" s="2" customFormat="1" ht="15" customHeight="1" x14ac:dyDescent="0.15">
      <c r="A31" s="38"/>
      <c r="B31" s="39" t="s">
        <v>41</v>
      </c>
      <c r="C31" s="37"/>
      <c r="D31" s="32"/>
      <c r="E31" s="32"/>
      <c r="F31" s="28"/>
      <c r="G31" s="28"/>
      <c r="K31" s="4"/>
      <c r="L31" s="4"/>
      <c r="M31" s="4"/>
    </row>
    <row r="32" spans="1:13" s="2" customFormat="1" ht="15" customHeight="1" x14ac:dyDescent="0.15">
      <c r="A32" s="38"/>
      <c r="B32" s="39"/>
      <c r="C32" s="37"/>
      <c r="D32" s="32"/>
      <c r="E32" s="32">
        <f>C32*D32</f>
        <v>0</v>
      </c>
      <c r="F32" s="28">
        <f>E32*10%</f>
        <v>0</v>
      </c>
      <c r="G32" s="28">
        <f>SUM(E32:F32)</f>
        <v>0</v>
      </c>
      <c r="K32" s="4"/>
      <c r="L32" s="4"/>
      <c r="M32" s="4"/>
    </row>
    <row r="33" spans="1:12" s="2" customFormat="1" ht="15" customHeight="1" x14ac:dyDescent="0.15">
      <c r="A33" s="38"/>
      <c r="B33" s="38"/>
      <c r="C33" s="37"/>
      <c r="D33" s="32"/>
      <c r="E33" s="32">
        <f>C33*D33</f>
        <v>0</v>
      </c>
      <c r="F33" s="28">
        <f>E33*10%</f>
        <v>0</v>
      </c>
      <c r="G33" s="28">
        <f>SUM(E33:F33)</f>
        <v>0</v>
      </c>
      <c r="K33" s="4"/>
      <c r="L33" s="4"/>
    </row>
    <row r="34" spans="1:12" s="2" customFormat="1" ht="15" customHeight="1" x14ac:dyDescent="0.15">
      <c r="A34" s="38" t="s">
        <v>23</v>
      </c>
      <c r="B34" s="39" t="s">
        <v>42</v>
      </c>
      <c r="C34" s="37"/>
      <c r="D34" s="32"/>
      <c r="E34" s="32"/>
      <c r="F34" s="28"/>
      <c r="G34" s="28"/>
    </row>
    <row r="35" spans="1:12" s="2" customFormat="1" ht="15" customHeight="1" x14ac:dyDescent="0.15">
      <c r="A35" s="38"/>
      <c r="B35" s="39"/>
      <c r="C35" s="37"/>
      <c r="D35" s="32"/>
      <c r="E35" s="32">
        <f t="shared" ref="E35:E42" si="1">C35*D35</f>
        <v>0</v>
      </c>
      <c r="F35" s="28"/>
      <c r="G35" s="28">
        <f t="shared" ref="G35:G42" si="2">SUM(E35:F35)</f>
        <v>0</v>
      </c>
    </row>
    <row r="36" spans="1:12" s="2" customFormat="1" ht="15" customHeight="1" x14ac:dyDescent="0.15">
      <c r="A36" s="38" t="s">
        <v>24</v>
      </c>
      <c r="B36" s="39" t="s">
        <v>43</v>
      </c>
      <c r="C36" s="37"/>
      <c r="D36" s="32"/>
      <c r="E36" s="32">
        <f t="shared" si="1"/>
        <v>0</v>
      </c>
      <c r="F36" s="28">
        <f t="shared" ref="F36:F42" si="3">E36*10%</f>
        <v>0</v>
      </c>
      <c r="G36" s="28">
        <f t="shared" si="2"/>
        <v>0</v>
      </c>
    </row>
    <row r="37" spans="1:12" s="2" customFormat="1" ht="15" customHeight="1" x14ac:dyDescent="0.15">
      <c r="A37" s="38"/>
      <c r="B37" s="38"/>
      <c r="C37" s="37"/>
      <c r="D37" s="32"/>
      <c r="E37" s="32">
        <f t="shared" si="1"/>
        <v>0</v>
      </c>
      <c r="F37" s="28">
        <f t="shared" si="3"/>
        <v>0</v>
      </c>
      <c r="G37" s="28">
        <f t="shared" si="2"/>
        <v>0</v>
      </c>
    </row>
    <row r="38" spans="1:12" s="2" customFormat="1" ht="15" customHeight="1" x14ac:dyDescent="0.15">
      <c r="A38" s="38"/>
      <c r="B38" s="38"/>
      <c r="C38" s="37"/>
      <c r="D38" s="32"/>
      <c r="E38" s="32">
        <f t="shared" si="1"/>
        <v>0</v>
      </c>
      <c r="F38" s="28">
        <f t="shared" si="3"/>
        <v>0</v>
      </c>
      <c r="G38" s="28">
        <f t="shared" si="2"/>
        <v>0</v>
      </c>
    </row>
    <row r="39" spans="1:12" s="2" customFormat="1" ht="15" customHeight="1" x14ac:dyDescent="0.15">
      <c r="A39" s="38"/>
      <c r="B39" s="38"/>
      <c r="C39" s="37"/>
      <c r="D39" s="32"/>
      <c r="E39" s="32">
        <f t="shared" si="1"/>
        <v>0</v>
      </c>
      <c r="F39" s="28">
        <f t="shared" si="3"/>
        <v>0</v>
      </c>
      <c r="G39" s="28">
        <f t="shared" si="2"/>
        <v>0</v>
      </c>
    </row>
    <row r="40" spans="1:12" s="2" customFormat="1" ht="15" customHeight="1" x14ac:dyDescent="0.15">
      <c r="A40" s="38"/>
      <c r="B40" s="38"/>
      <c r="C40" s="37"/>
      <c r="D40" s="28"/>
      <c r="E40" s="37">
        <f t="shared" si="1"/>
        <v>0</v>
      </c>
      <c r="F40" s="28">
        <f t="shared" si="3"/>
        <v>0</v>
      </c>
      <c r="G40" s="28">
        <f t="shared" si="2"/>
        <v>0</v>
      </c>
    </row>
    <row r="41" spans="1:12" s="2" customFormat="1" ht="15" customHeight="1" x14ac:dyDescent="0.15">
      <c r="A41" s="38"/>
      <c r="B41" s="38"/>
      <c r="C41" s="37"/>
      <c r="D41" s="28"/>
      <c r="E41" s="37">
        <f t="shared" si="1"/>
        <v>0</v>
      </c>
      <c r="F41" s="28">
        <f t="shared" si="3"/>
        <v>0</v>
      </c>
      <c r="G41" s="28">
        <f t="shared" si="2"/>
        <v>0</v>
      </c>
    </row>
    <row r="42" spans="1:12" s="2" customFormat="1" ht="15" customHeight="1" thickBot="1" x14ac:dyDescent="0.2">
      <c r="A42" s="40"/>
      <c r="B42" s="40"/>
      <c r="C42" s="41"/>
      <c r="D42" s="42"/>
      <c r="E42" s="41">
        <f t="shared" si="1"/>
        <v>0</v>
      </c>
      <c r="F42" s="42">
        <f t="shared" si="3"/>
        <v>0</v>
      </c>
      <c r="G42" s="28">
        <f t="shared" si="2"/>
        <v>0</v>
      </c>
    </row>
    <row r="43" spans="1:12" s="2" customFormat="1" ht="15" customHeight="1" x14ac:dyDescent="0.15">
      <c r="A43" s="43" t="s">
        <v>44</v>
      </c>
      <c r="B43" s="10"/>
      <c r="C43" s="6"/>
      <c r="D43" s="44" t="s">
        <v>18</v>
      </c>
      <c r="E43" s="45">
        <f>SUM(E16:E42)</f>
        <v>100000</v>
      </c>
      <c r="F43" s="46">
        <f>SUM(F16:F42)</f>
        <v>10000</v>
      </c>
      <c r="G43" s="46">
        <f>SUM(G16:G42)</f>
        <v>110000</v>
      </c>
    </row>
    <row r="44" spans="1:12" s="2" customFormat="1" ht="15" customHeight="1" thickBot="1" x14ac:dyDescent="0.2">
      <c r="A44" s="47" t="s">
        <v>19</v>
      </c>
      <c r="B44" s="48"/>
      <c r="C44" s="49"/>
      <c r="D44" s="50"/>
      <c r="E44" s="51"/>
      <c r="F44" s="50"/>
      <c r="G44" s="50"/>
    </row>
    <row r="45" spans="1:12" s="2" customFormat="1" ht="15" customHeight="1" x14ac:dyDescent="0.15">
      <c r="A45" s="2" t="s">
        <v>20</v>
      </c>
      <c r="C45" s="4"/>
      <c r="D45" s="4"/>
      <c r="E45" s="4"/>
      <c r="F45" s="4"/>
      <c r="G45" s="4"/>
    </row>
    <row r="46" spans="1:12" s="2" customFormat="1" ht="15" customHeight="1" x14ac:dyDescent="0.15">
      <c r="A46" s="2" t="s">
        <v>21</v>
      </c>
      <c r="C46" s="4"/>
      <c r="D46" s="4"/>
      <c r="E46" s="4"/>
      <c r="F46" s="4"/>
      <c r="G46" s="4"/>
    </row>
    <row r="47" spans="1:12" s="2" customFormat="1" ht="15" customHeight="1" x14ac:dyDescent="0.15">
      <c r="C47" s="4"/>
      <c r="D47" s="4"/>
      <c r="E47" s="4"/>
      <c r="F47" s="4"/>
      <c r="G47" s="4"/>
    </row>
    <row r="48" spans="1:12" s="2" customFormat="1" ht="15" customHeight="1" x14ac:dyDescent="0.15">
      <c r="A48" s="10"/>
      <c r="B48" s="10"/>
      <c r="C48" s="6"/>
      <c r="D48" s="6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zoomScaleNormal="100" workbookViewId="0">
      <selection activeCell="E28" sqref="E2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10" width="10.6640625" style="1" customWidth="1"/>
    <col min="11" max="11" width="11.21875" style="1" bestFit="1" customWidth="1"/>
    <col min="12" max="12" width="10.44140625" style="1" bestFit="1" customWidth="1"/>
    <col min="13" max="16384" width="8.88671875" style="1"/>
  </cols>
  <sheetData>
    <row r="1" spans="1:13" ht="27.75" customHeight="1" x14ac:dyDescent="0.15">
      <c r="A1" s="54" t="s">
        <v>0</v>
      </c>
      <c r="B1" s="54"/>
      <c r="C1" s="54"/>
      <c r="D1" s="54"/>
      <c r="E1" s="54"/>
      <c r="F1" s="54"/>
      <c r="G1" s="54"/>
    </row>
    <row r="2" spans="1:13" ht="15" customHeight="1" x14ac:dyDescent="0.15">
      <c r="A2" s="2"/>
      <c r="B2" s="2"/>
      <c r="C2" s="3"/>
      <c r="D2" s="4"/>
    </row>
    <row r="3" spans="1:13" ht="15" customHeight="1" x14ac:dyDescent="0.15">
      <c r="A3" s="2"/>
      <c r="B3" s="2"/>
      <c r="C3" s="6"/>
      <c r="D3" s="6"/>
      <c r="E3" s="6"/>
    </row>
    <row r="4" spans="1:13" ht="27.75" customHeight="1" thickBot="1" x14ac:dyDescent="0.2">
      <c r="A4" s="55" t="s">
        <v>46</v>
      </c>
      <c r="B4" s="55"/>
      <c r="C4" s="7" t="s">
        <v>1</v>
      </c>
      <c r="D4" s="4"/>
      <c r="E4" s="4"/>
      <c r="L4" s="8"/>
    </row>
    <row r="5" spans="1:13" ht="15" customHeight="1" x14ac:dyDescent="0.15">
      <c r="A5" s="9" t="s">
        <v>2</v>
      </c>
      <c r="B5" s="10"/>
      <c r="C5" s="11"/>
      <c r="D5" s="4"/>
      <c r="E5" s="4"/>
      <c r="L5" s="8"/>
    </row>
    <row r="6" spans="1:13" ht="15" customHeight="1" x14ac:dyDescent="0.15">
      <c r="A6" s="9" t="s">
        <v>3</v>
      </c>
      <c r="B6" s="52"/>
      <c r="C6" s="4"/>
      <c r="D6" s="4"/>
      <c r="E6" s="4"/>
      <c r="L6" s="8"/>
    </row>
    <row r="7" spans="1:13" ht="15" customHeight="1" x14ac:dyDescent="0.15">
      <c r="A7" s="9" t="s">
        <v>4</v>
      </c>
      <c r="B7" s="10"/>
      <c r="C7" s="4"/>
      <c r="D7" s="4"/>
      <c r="E7" s="4"/>
      <c r="L7" s="8"/>
    </row>
    <row r="8" spans="1:13" ht="15" customHeight="1" x14ac:dyDescent="0.15">
      <c r="A8" s="2"/>
      <c r="B8" s="2"/>
      <c r="C8" s="4"/>
      <c r="D8" s="4"/>
    </row>
    <row r="9" spans="1:13" ht="15" customHeight="1" x14ac:dyDescent="0.15">
      <c r="A9" s="12" t="s">
        <v>5</v>
      </c>
      <c r="B9" s="2"/>
      <c r="C9" s="4"/>
      <c r="D9" s="4"/>
      <c r="E9" s="4"/>
    </row>
    <row r="10" spans="1:13" ht="15" customHeight="1" x14ac:dyDescent="0.15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 x14ac:dyDescent="0.15">
      <c r="A11" s="2" t="s">
        <v>6</v>
      </c>
      <c r="B11" s="15">
        <f>G43</f>
        <v>165000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 x14ac:dyDescent="0.15">
      <c r="A12" s="2" t="s">
        <v>7</v>
      </c>
      <c r="B12" s="16">
        <v>42831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 x14ac:dyDescent="0.15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 x14ac:dyDescent="0.2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 x14ac:dyDescent="0.2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 x14ac:dyDescent="0.15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28" si="0">SUM(E16:F16)</f>
        <v>0</v>
      </c>
      <c r="I16" s="1"/>
      <c r="J16" s="5"/>
      <c r="K16" s="5"/>
      <c r="L16" s="5"/>
      <c r="M16" s="1"/>
    </row>
    <row r="17" spans="1:13" s="2" customFormat="1" ht="15" customHeight="1" x14ac:dyDescent="0.15">
      <c r="A17" s="30" t="s">
        <v>16</v>
      </c>
      <c r="B17" s="31" t="s">
        <v>22</v>
      </c>
      <c r="C17" s="25">
        <v>1</v>
      </c>
      <c r="D17" s="32">
        <v>150000</v>
      </c>
      <c r="E17" s="27">
        <f>C17*D17</f>
        <v>150000</v>
      </c>
      <c r="F17" s="28">
        <f>E17*10%</f>
        <v>15000</v>
      </c>
      <c r="G17" s="28">
        <f t="shared" si="0"/>
        <v>165000</v>
      </c>
      <c r="I17" s="1"/>
      <c r="J17" s="5"/>
      <c r="K17" s="5"/>
      <c r="L17" s="5"/>
      <c r="M17" s="1"/>
    </row>
    <row r="18" spans="1:13" s="2" customFormat="1" ht="15" customHeight="1" x14ac:dyDescent="0.15">
      <c r="A18" s="33"/>
      <c r="B18" s="30" t="s">
        <v>17</v>
      </c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 x14ac:dyDescent="0.15">
      <c r="A19" s="33"/>
      <c r="B19" s="34"/>
      <c r="C19" s="25"/>
      <c r="D19" s="32"/>
      <c r="E19" s="27"/>
      <c r="F19" s="28"/>
      <c r="G19" s="28">
        <f t="shared" si="0"/>
        <v>0</v>
      </c>
      <c r="M19" s="1"/>
    </row>
    <row r="20" spans="1:13" s="2" customFormat="1" ht="15" customHeight="1" x14ac:dyDescent="0.15">
      <c r="A20" s="33"/>
      <c r="B20" s="34" t="s">
        <v>30</v>
      </c>
      <c r="C20" s="25"/>
      <c r="D20" s="32"/>
      <c r="E20" s="27"/>
      <c r="F20" s="28"/>
      <c r="G20" s="28">
        <f t="shared" si="0"/>
        <v>0</v>
      </c>
      <c r="L20" s="35"/>
    </row>
    <row r="21" spans="1:13" s="2" customFormat="1" ht="15" customHeight="1" x14ac:dyDescent="0.15">
      <c r="A21" s="33"/>
      <c r="B21" s="34" t="s">
        <v>47</v>
      </c>
      <c r="C21" s="25"/>
      <c r="D21" s="32"/>
      <c r="E21" s="27"/>
      <c r="F21" s="28"/>
      <c r="G21" s="28">
        <f t="shared" si="0"/>
        <v>0</v>
      </c>
    </row>
    <row r="22" spans="1:13" s="2" customFormat="1" ht="15" customHeight="1" x14ac:dyDescent="0.15">
      <c r="A22" s="33"/>
      <c r="B22" s="34" t="s">
        <v>32</v>
      </c>
      <c r="C22" s="25"/>
      <c r="D22" s="32"/>
      <c r="E22" s="27"/>
      <c r="F22" s="28"/>
      <c r="G22" s="28">
        <f t="shared" si="0"/>
        <v>0</v>
      </c>
    </row>
    <row r="23" spans="1:13" s="2" customFormat="1" ht="15" customHeight="1" x14ac:dyDescent="0.15">
      <c r="A23" s="30"/>
      <c r="B23" s="34" t="s">
        <v>33</v>
      </c>
      <c r="C23" s="36"/>
      <c r="D23" s="32"/>
      <c r="E23" s="27"/>
      <c r="F23" s="28"/>
      <c r="G23" s="28">
        <f t="shared" si="0"/>
        <v>0</v>
      </c>
    </row>
    <row r="24" spans="1:13" s="2" customFormat="1" ht="15" customHeight="1" x14ac:dyDescent="0.15">
      <c r="A24" s="30"/>
      <c r="B24" s="34" t="s">
        <v>34</v>
      </c>
      <c r="C24" s="37"/>
      <c r="D24" s="32"/>
      <c r="E24" s="27"/>
      <c r="F24" s="28"/>
      <c r="G24" s="28">
        <f t="shared" si="0"/>
        <v>0</v>
      </c>
      <c r="L24" s="35"/>
    </row>
    <row r="25" spans="1:13" s="2" customFormat="1" ht="15" customHeight="1" x14ac:dyDescent="0.15">
      <c r="A25" s="38"/>
      <c r="B25" s="34" t="s">
        <v>35</v>
      </c>
      <c r="C25" s="37"/>
      <c r="D25" s="32"/>
      <c r="E25" s="27"/>
      <c r="F25" s="28"/>
      <c r="G25" s="28">
        <f t="shared" si="0"/>
        <v>0</v>
      </c>
    </row>
    <row r="26" spans="1:13" s="2" customFormat="1" ht="15" customHeight="1" x14ac:dyDescent="0.15">
      <c r="A26" s="38"/>
      <c r="B26" s="28" t="s">
        <v>48</v>
      </c>
      <c r="C26" s="37"/>
      <c r="D26" s="32"/>
      <c r="E26" s="27"/>
      <c r="F26" s="28"/>
      <c r="G26" s="28">
        <f t="shared" si="0"/>
        <v>0</v>
      </c>
    </row>
    <row r="27" spans="1:13" s="2" customFormat="1" ht="15" customHeight="1" x14ac:dyDescent="0.15">
      <c r="A27" s="38"/>
      <c r="B27" s="28" t="s">
        <v>49</v>
      </c>
      <c r="C27" s="37"/>
      <c r="D27" s="32"/>
      <c r="E27" s="32"/>
      <c r="F27" s="28"/>
      <c r="G27" s="28">
        <f t="shared" si="0"/>
        <v>0</v>
      </c>
    </row>
    <row r="28" spans="1:13" s="2" customFormat="1" ht="15" customHeight="1" x14ac:dyDescent="0.15">
      <c r="A28" s="38"/>
      <c r="B28" s="28" t="s">
        <v>37</v>
      </c>
      <c r="C28" s="37"/>
      <c r="D28" s="32"/>
      <c r="E28" s="32">
        <f>C28*D28</f>
        <v>0</v>
      </c>
      <c r="F28" s="28">
        <f>E28*10%</f>
        <v>0</v>
      </c>
      <c r="G28" s="28">
        <f t="shared" si="0"/>
        <v>0</v>
      </c>
      <c r="M28" s="1"/>
    </row>
    <row r="29" spans="1:13" s="2" customFormat="1" ht="15" customHeight="1" x14ac:dyDescent="0.15">
      <c r="A29" s="38"/>
      <c r="B29" s="39" t="s">
        <v>38</v>
      </c>
      <c r="C29" s="37"/>
      <c r="D29" s="32"/>
      <c r="E29" s="32"/>
      <c r="F29" s="28"/>
      <c r="G29" s="28"/>
      <c r="K29" s="4"/>
      <c r="L29" s="4"/>
      <c r="M29" s="4"/>
    </row>
    <row r="30" spans="1:13" s="2" customFormat="1" ht="15" customHeight="1" x14ac:dyDescent="0.15">
      <c r="A30" s="38"/>
      <c r="B30" s="28" t="s">
        <v>39</v>
      </c>
      <c r="C30" s="37"/>
      <c r="D30" s="32"/>
      <c r="E30" s="32"/>
      <c r="F30" s="28"/>
      <c r="G30" s="28"/>
      <c r="K30" s="53"/>
      <c r="L30" s="4"/>
      <c r="M30" s="4"/>
    </row>
    <row r="31" spans="1:13" s="2" customFormat="1" ht="15" customHeight="1" x14ac:dyDescent="0.15">
      <c r="A31" s="38"/>
      <c r="B31" s="39" t="s">
        <v>50</v>
      </c>
      <c r="C31" s="37"/>
      <c r="D31" s="32"/>
      <c r="E31" s="32"/>
      <c r="F31" s="28"/>
      <c r="G31" s="28"/>
      <c r="K31" s="4"/>
      <c r="L31" s="4"/>
      <c r="M31" s="4"/>
    </row>
    <row r="32" spans="1:13" s="2" customFormat="1" ht="15" customHeight="1" x14ac:dyDescent="0.15">
      <c r="A32" s="38"/>
      <c r="B32" s="38"/>
      <c r="C32" s="37"/>
      <c r="D32" s="32"/>
      <c r="E32" s="32">
        <f>C32*D32</f>
        <v>0</v>
      </c>
      <c r="F32" s="28">
        <f>E32*10%</f>
        <v>0</v>
      </c>
      <c r="G32" s="28">
        <f>SUM(E32:F32)</f>
        <v>0</v>
      </c>
      <c r="K32" s="4"/>
      <c r="L32" s="4"/>
      <c r="M32" s="4"/>
    </row>
    <row r="33" spans="1:12" s="2" customFormat="1" ht="15" customHeight="1" x14ac:dyDescent="0.15">
      <c r="A33" s="38" t="s">
        <v>23</v>
      </c>
      <c r="B33" s="39" t="s">
        <v>25</v>
      </c>
      <c r="C33" s="37"/>
      <c r="D33" s="32"/>
      <c r="E33" s="32">
        <f>C33*D33</f>
        <v>0</v>
      </c>
      <c r="F33" s="28">
        <f>E33*10%</f>
        <v>0</v>
      </c>
      <c r="G33" s="28">
        <f>SUM(E33:F33)</f>
        <v>0</v>
      </c>
      <c r="K33" s="4"/>
      <c r="L33" s="4"/>
    </row>
    <row r="34" spans="1:12" s="2" customFormat="1" ht="15" customHeight="1" x14ac:dyDescent="0.15">
      <c r="A34" s="38"/>
      <c r="B34" s="39"/>
      <c r="C34" s="37"/>
      <c r="D34" s="32"/>
      <c r="E34" s="32"/>
      <c r="F34" s="28"/>
      <c r="G34" s="28"/>
    </row>
    <row r="35" spans="1:12" s="2" customFormat="1" ht="15" customHeight="1" x14ac:dyDescent="0.15">
      <c r="A35" s="38" t="s">
        <v>24</v>
      </c>
      <c r="B35" s="39" t="s">
        <v>26</v>
      </c>
      <c r="C35" s="37"/>
      <c r="D35" s="32"/>
      <c r="E35" s="32">
        <f t="shared" ref="E35:E42" si="1">C35*D35</f>
        <v>0</v>
      </c>
      <c r="F35" s="28"/>
      <c r="G35" s="28">
        <f t="shared" ref="G35:G42" si="2">SUM(E35:F35)</f>
        <v>0</v>
      </c>
    </row>
    <row r="36" spans="1:12" s="2" customFormat="1" ht="15" customHeight="1" x14ac:dyDescent="0.15">
      <c r="A36" s="38"/>
      <c r="B36" s="38"/>
      <c r="C36" s="37"/>
      <c r="D36" s="32"/>
      <c r="E36" s="32">
        <f t="shared" si="1"/>
        <v>0</v>
      </c>
      <c r="F36" s="28">
        <f t="shared" ref="F36:F42" si="3">E36*10%</f>
        <v>0</v>
      </c>
      <c r="G36" s="28">
        <f t="shared" si="2"/>
        <v>0</v>
      </c>
    </row>
    <row r="37" spans="1:12" s="2" customFormat="1" ht="15" customHeight="1" x14ac:dyDescent="0.15">
      <c r="A37" s="38"/>
      <c r="B37" s="38"/>
      <c r="C37" s="37"/>
      <c r="D37" s="32"/>
      <c r="E37" s="32">
        <f t="shared" si="1"/>
        <v>0</v>
      </c>
      <c r="F37" s="28">
        <f t="shared" si="3"/>
        <v>0</v>
      </c>
      <c r="G37" s="28">
        <f t="shared" si="2"/>
        <v>0</v>
      </c>
    </row>
    <row r="38" spans="1:12" s="2" customFormat="1" ht="15" customHeight="1" x14ac:dyDescent="0.15">
      <c r="A38" s="38"/>
      <c r="B38" s="38"/>
      <c r="C38" s="37"/>
      <c r="D38" s="32"/>
      <c r="E38" s="32">
        <f t="shared" si="1"/>
        <v>0</v>
      </c>
      <c r="F38" s="28">
        <f t="shared" si="3"/>
        <v>0</v>
      </c>
      <c r="G38" s="28">
        <f t="shared" si="2"/>
        <v>0</v>
      </c>
    </row>
    <row r="39" spans="1:12" s="2" customFormat="1" ht="15" customHeight="1" x14ac:dyDescent="0.15">
      <c r="A39" s="38"/>
      <c r="B39" s="38"/>
      <c r="C39" s="37"/>
      <c r="D39" s="32"/>
      <c r="E39" s="32">
        <f t="shared" si="1"/>
        <v>0</v>
      </c>
      <c r="F39" s="28">
        <f t="shared" si="3"/>
        <v>0</v>
      </c>
      <c r="G39" s="28">
        <f t="shared" si="2"/>
        <v>0</v>
      </c>
    </row>
    <row r="40" spans="1:12" s="2" customFormat="1" ht="15" customHeight="1" x14ac:dyDescent="0.15">
      <c r="A40" s="38"/>
      <c r="B40" s="38"/>
      <c r="C40" s="37"/>
      <c r="D40" s="28"/>
      <c r="E40" s="37">
        <f t="shared" si="1"/>
        <v>0</v>
      </c>
      <c r="F40" s="28">
        <f t="shared" si="3"/>
        <v>0</v>
      </c>
      <c r="G40" s="28">
        <f t="shared" si="2"/>
        <v>0</v>
      </c>
    </row>
    <row r="41" spans="1:12" s="2" customFormat="1" ht="15" customHeight="1" x14ac:dyDescent="0.15">
      <c r="A41" s="38"/>
      <c r="B41" s="38"/>
      <c r="C41" s="37"/>
      <c r="D41" s="28"/>
      <c r="E41" s="37">
        <f t="shared" si="1"/>
        <v>0</v>
      </c>
      <c r="F41" s="28">
        <f t="shared" si="3"/>
        <v>0</v>
      </c>
      <c r="G41" s="28">
        <f t="shared" si="2"/>
        <v>0</v>
      </c>
    </row>
    <row r="42" spans="1:12" s="2" customFormat="1" ht="15" customHeight="1" thickBot="1" x14ac:dyDescent="0.2">
      <c r="A42" s="40"/>
      <c r="B42" s="40"/>
      <c r="C42" s="41"/>
      <c r="D42" s="42"/>
      <c r="E42" s="41">
        <f t="shared" si="1"/>
        <v>0</v>
      </c>
      <c r="F42" s="42">
        <f t="shared" si="3"/>
        <v>0</v>
      </c>
      <c r="G42" s="28">
        <f t="shared" si="2"/>
        <v>0</v>
      </c>
    </row>
    <row r="43" spans="1:12" s="2" customFormat="1" ht="15" customHeight="1" x14ac:dyDescent="0.15">
      <c r="A43" s="43" t="s">
        <v>27</v>
      </c>
      <c r="B43" s="10"/>
      <c r="C43" s="6"/>
      <c r="D43" s="44" t="s">
        <v>18</v>
      </c>
      <c r="E43" s="45">
        <f>SUM(E16:E42)</f>
        <v>150000</v>
      </c>
      <c r="F43" s="46">
        <f>SUM(F16:F42)</f>
        <v>15000</v>
      </c>
      <c r="G43" s="46">
        <f>SUM(G16:G42)</f>
        <v>165000</v>
      </c>
    </row>
    <row r="44" spans="1:12" s="2" customFormat="1" ht="15" customHeight="1" thickBot="1" x14ac:dyDescent="0.2">
      <c r="A44" s="47" t="s">
        <v>19</v>
      </c>
      <c r="B44" s="48"/>
      <c r="C44" s="49"/>
      <c r="D44" s="50"/>
      <c r="E44" s="51"/>
      <c r="F44" s="50"/>
      <c r="G44" s="50"/>
    </row>
    <row r="45" spans="1:12" s="2" customFormat="1" ht="15" customHeight="1" x14ac:dyDescent="0.15">
      <c r="A45" s="2" t="s">
        <v>20</v>
      </c>
      <c r="C45" s="4"/>
      <c r="D45" s="4"/>
      <c r="E45" s="4"/>
      <c r="F45" s="4"/>
      <c r="G45" s="4"/>
    </row>
    <row r="46" spans="1:12" s="2" customFormat="1" ht="15" customHeight="1" x14ac:dyDescent="0.15">
      <c r="A46" s="2" t="s">
        <v>21</v>
      </c>
      <c r="C46" s="4"/>
      <c r="D46" s="4"/>
      <c r="E46" s="4"/>
      <c r="F46" s="4"/>
      <c r="G46" s="4"/>
    </row>
    <row r="47" spans="1:12" s="2" customFormat="1" ht="15" customHeight="1" x14ac:dyDescent="0.15">
      <c r="C47" s="4"/>
      <c r="D47" s="4"/>
      <c r="E47" s="4"/>
      <c r="F47" s="4"/>
      <c r="G47" s="4"/>
    </row>
    <row r="48" spans="1:12" s="2" customFormat="1" ht="15" customHeight="1" x14ac:dyDescent="0.15">
      <c r="A48" s="10"/>
      <c r="B48" s="10"/>
      <c r="C48" s="6"/>
      <c r="D48" s="6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흑백</vt:lpstr>
      <vt:lpstr>컬러 </vt:lpstr>
      <vt:lpstr>'컬러 '!Print_Area</vt:lpstr>
      <vt:lpstr>흑백!Print_Area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2017-04-06T07:06:31Z</cp:lastPrinted>
  <dcterms:created xsi:type="dcterms:W3CDTF">2017-01-24T07:33:43Z</dcterms:created>
  <dcterms:modified xsi:type="dcterms:W3CDTF">2017-04-06T07:07:50Z</dcterms:modified>
</cp:coreProperties>
</file>