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11760"/>
  </bookViews>
  <sheets>
    <sheet name="24V360-LA30K" sheetId="2" r:id="rId1"/>
    <sheet name="24V570-GR31K" sheetId="3" r:id="rId2"/>
  </sheets>
  <calcPr calcId="145621"/>
</workbook>
</file>

<file path=xl/calcChain.xml><?xml version="1.0" encoding="utf-8"?>
<calcChain xmlns="http://schemas.openxmlformats.org/spreadsheetml/2006/main">
  <c r="D17" i="3" l="1"/>
  <c r="E17" i="3"/>
  <c r="F16" i="3"/>
  <c r="G16" i="3" s="1"/>
  <c r="E16" i="3"/>
  <c r="E17" i="2"/>
  <c r="E16" i="2"/>
  <c r="F16" i="2" s="1"/>
  <c r="F17" i="3" l="1"/>
  <c r="G17" i="3" s="1"/>
  <c r="G45" i="3" s="1"/>
  <c r="B11" i="3" s="1"/>
  <c r="E45" i="3"/>
  <c r="F45" i="3"/>
  <c r="G16" i="2"/>
  <c r="F17" i="2"/>
  <c r="F45" i="2" s="1"/>
  <c r="E45" i="2"/>
  <c r="G17" i="2" l="1"/>
  <c r="G45" i="2" s="1"/>
  <c r="B11" i="2" s="1"/>
</calcChain>
</file>

<file path=xl/sharedStrings.xml><?xml version="1.0" encoding="utf-8"?>
<sst xmlns="http://schemas.openxmlformats.org/spreadsheetml/2006/main" count="62" uniqueCount="35">
  <si>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</si>
  <si>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</si>
  <si>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</si>
  <si>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</si>
  <si>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</si>
  <si>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</si>
  <si>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</si>
  <si>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</si>
  <si>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</si>
  <si>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</si>
  <si>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</si>
  <si>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</si>
  <si>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</si>
  <si>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</si>
  <si>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</si>
  <si>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</si>
  <si>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</si>
  <si>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</si>
  <si>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</si>
  <si>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</si>
  <si>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</si>
  <si>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대한노인회강원도연합회-취업지원센터</t>
    <phoneticPr fontId="3" type="noConversion"/>
  </si>
  <si>
    <t>올인원PC</t>
    <phoneticPr fontId="3" type="noConversion"/>
  </si>
  <si>
    <t xml:space="preserve"> ODD 미포함 </t>
    <phoneticPr fontId="3" type="noConversion"/>
  </si>
  <si>
    <t xml:space="preserve"> 내장형 그래픽 </t>
    <phoneticPr fontId="3" type="noConversion"/>
  </si>
  <si>
    <t xml:space="preserve"> Windows 10 </t>
    <phoneticPr fontId="3" type="noConversion"/>
  </si>
  <si>
    <t>LG 24V360-LA30K</t>
    <phoneticPr fontId="3" type="noConversion"/>
  </si>
  <si>
    <t>인텔 펜티엄 N3710 (1.6G)</t>
    <phoneticPr fontId="3" type="noConversion"/>
  </si>
  <si>
    <t xml:space="preserve">8GB RAM / 128GB SSD </t>
    <phoneticPr fontId="3" type="noConversion"/>
  </si>
  <si>
    <t xml:space="preserve"> 24형 / 1920x1080 (FHD)</t>
    <phoneticPr fontId="3" type="noConversion"/>
  </si>
  <si>
    <t xml:space="preserve"> USB3.0 / USB2.0 / HDMI / LAN</t>
    <phoneticPr fontId="3" type="noConversion"/>
  </si>
  <si>
    <t>LG 24V570-GR31K</t>
    <phoneticPr fontId="3" type="noConversion"/>
  </si>
  <si>
    <t>인텔 7세대 카비레이크 코어 i3-7100u(2.4G)</t>
    <phoneticPr fontId="3" type="noConversion"/>
  </si>
  <si>
    <t xml:space="preserve">4GB RAM / 128GB SSD </t>
    <phoneticPr fontId="3" type="noConversion"/>
  </si>
  <si>
    <t xml:space="preserve"> USB3.0 / USB2.0 / HDMI / LAN / 헤드폰단자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</si>
</sst>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857251</xdr:colOff>
      <xdr:row>25</xdr:row>
      <xdr:rowOff>171450</xdr:rowOff>
    </xdr:from>
    <xdr:to>
      <xdr:col>6</xdr:col>
      <xdr:colOff>676275</xdr:colOff>
      <xdr:row>40</xdr:row>
      <xdr:rowOff>142874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1" y="5257800"/>
          <a:ext cx="2828924" cy="2828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609600</xdr:colOff>
      <xdr:row>24</xdr:row>
      <xdr:rowOff>171450</xdr:rowOff>
    </xdr:from>
    <xdr:to>
      <xdr:col>6</xdr:col>
      <xdr:colOff>800100</xdr:colOff>
      <xdr:row>41</xdr:row>
      <xdr:rowOff>133350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067300"/>
          <a:ext cx="3200400" cy="320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2" workbookViewId="0">
      <selection activeCell="C39" sqref="C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43038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v>700000</v>
      </c>
      <c r="E17" s="21">
        <f>C17*D17</f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30" t="s">
        <v>27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30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6" t="s">
        <v>23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24</v>
      </c>
      <c r="C23" s="19"/>
      <c r="D23" s="22"/>
      <c r="E23" s="29"/>
      <c r="F23" s="22"/>
      <c r="G23" s="22"/>
    </row>
    <row r="24" spans="1:9" s="2" customFormat="1" ht="15" customHeight="1" x14ac:dyDescent="0.15">
      <c r="A24" s="24"/>
      <c r="B24" s="46" t="s">
        <v>25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6" t="s">
        <v>30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0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0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1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1"/>
      <c r="C33" s="19"/>
      <c r="D33" s="22"/>
      <c r="E33" s="29"/>
      <c r="F33" s="22"/>
      <c r="G33" s="22"/>
    </row>
    <row r="34" spans="1:7" s="2" customFormat="1" ht="15" customHeight="1" x14ac:dyDescent="0.15">
      <c r="A34" s="24"/>
      <c r="B34" s="32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2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2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2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2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3"/>
      <c r="B43" s="33"/>
      <c r="C43" s="34"/>
      <c r="D43" s="22"/>
      <c r="E43"/>
      <c r="F43" s="22"/>
      <c r="G43" s="22"/>
    </row>
    <row r="44" spans="1:7" s="2" customFormat="1" ht="15" customHeight="1" thickBot="1" x14ac:dyDescent="0.2">
      <c r="A44" s="35"/>
      <c r="B44" s="35"/>
      <c r="C44" s="36"/>
      <c r="D44" s="37"/>
      <c r="E44"/>
      <c r="F44" s="22"/>
      <c r="G44" s="22"/>
    </row>
    <row r="45" spans="1:7" s="2" customFormat="1" ht="15" customHeight="1" x14ac:dyDescent="0.15">
      <c r="A45" s="38" t="s">
        <v>16</v>
      </c>
      <c r="B45" s="39"/>
      <c r="C45" s="6"/>
      <c r="D45" s="40" t="s">
        <v>17</v>
      </c>
      <c r="E45" s="41">
        <f>SUM(E16:E44)</f>
        <v>700000</v>
      </c>
      <c r="F45" s="41">
        <f>SUM(F16:F44)</f>
        <v>70000</v>
      </c>
      <c r="G45" s="41">
        <f>SUM(G16:G44)</f>
        <v>770000</v>
      </c>
    </row>
    <row r="46" spans="1:7" s="2" customFormat="1" ht="15" customHeight="1" thickBot="1" x14ac:dyDescent="0.2">
      <c r="A46" s="42" t="s">
        <v>18</v>
      </c>
      <c r="B46" s="43" t="s">
        <v>20</v>
      </c>
      <c r="C46" s="44"/>
      <c r="D46" s="45"/>
      <c r="E46" s="45"/>
      <c r="F46" s="45"/>
      <c r="G46" s="45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9"/>
      <c r="B50" s="39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H35" sqref="H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890000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43038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22</v>
      </c>
      <c r="B17" s="25" t="s">
        <v>31</v>
      </c>
      <c r="C17" s="19">
        <v>1</v>
      </c>
      <c r="D17" s="26">
        <f>890000/1.1</f>
        <v>809090.90909090906</v>
      </c>
      <c r="E17" s="21">
        <f>C17*D17</f>
        <v>809090.90909090906</v>
      </c>
      <c r="F17" s="22">
        <f t="shared" si="1"/>
        <v>80909.090909090912</v>
      </c>
      <c r="G17" s="22">
        <f t="shared" si="2"/>
        <v>890000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30" t="s">
        <v>32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30" t="s">
        <v>33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6" t="s">
        <v>23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24</v>
      </c>
      <c r="C23" s="19"/>
      <c r="D23" s="22"/>
      <c r="E23" s="29"/>
      <c r="F23" s="22"/>
      <c r="G23" s="22"/>
    </row>
    <row r="24" spans="1:9" s="2" customFormat="1" ht="15" customHeight="1" x14ac:dyDescent="0.15">
      <c r="A24" s="24"/>
      <c r="B24" s="46" t="s">
        <v>25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6" t="s">
        <v>34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0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0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1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1"/>
      <c r="C33" s="19"/>
      <c r="D33" s="22"/>
      <c r="E33" s="29"/>
      <c r="F33" s="22"/>
      <c r="G33" s="22"/>
    </row>
    <row r="34" spans="1:7" s="2" customFormat="1" ht="15" customHeight="1" x14ac:dyDescent="0.15">
      <c r="A34" s="24"/>
      <c r="B34" s="32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2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2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2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2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3"/>
      <c r="B43" s="33"/>
      <c r="C43" s="34"/>
      <c r="D43" s="22"/>
      <c r="E43"/>
      <c r="F43" s="22"/>
      <c r="G43" s="22"/>
    </row>
    <row r="44" spans="1:7" s="2" customFormat="1" ht="15" customHeight="1" thickBot="1" x14ac:dyDescent="0.2">
      <c r="A44" s="35"/>
      <c r="B44" s="35"/>
      <c r="C44" s="36"/>
      <c r="D44" s="37"/>
      <c r="E44"/>
      <c r="F44" s="22"/>
      <c r="G44" s="22"/>
    </row>
    <row r="45" spans="1:7" s="2" customFormat="1" ht="15" customHeight="1" x14ac:dyDescent="0.15">
      <c r="A45" s="38" t="s">
        <v>16</v>
      </c>
      <c r="B45" s="39"/>
      <c r="C45" s="6"/>
      <c r="D45" s="40" t="s">
        <v>17</v>
      </c>
      <c r="E45" s="41">
        <f>SUM(E16:E44)</f>
        <v>809090.90909090906</v>
      </c>
      <c r="F45" s="41">
        <f>SUM(F16:F44)</f>
        <v>80909.090909090912</v>
      </c>
      <c r="G45" s="41">
        <f>SUM(G16:G44)</f>
        <v>890000</v>
      </c>
    </row>
    <row r="46" spans="1:7" s="2" customFormat="1" ht="15" customHeight="1" thickBot="1" x14ac:dyDescent="0.2">
      <c r="A46" s="42" t="s">
        <v>18</v>
      </c>
      <c r="B46" s="43" t="s">
        <v>20</v>
      </c>
      <c r="C46" s="44"/>
      <c r="D46" s="45"/>
      <c r="E46" s="45"/>
      <c r="F46" s="45"/>
      <c r="G46" s="45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9"/>
      <c r="B50" s="39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24V360-LA30K</vt:lpstr>
      <vt:lpstr>24V570-GR31K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2017-10-30T07:16:56Z</dcterms:modified>
</cp:coreProperties>
</file>