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400G3" sheetId="9" r:id="rId1"/>
  </sheets>
  <calcPr calcId="145621"/>
</workbook>
</file>

<file path=xl/calcChain.xml><?xml version="1.0" encoding="utf-8"?>
<calcChain xmlns="http://schemas.openxmlformats.org/spreadsheetml/2006/main">
  <c r="D17" i="9" l="1"/>
  <c r="D27" i="9"/>
  <c r="E27" i="9" s="1"/>
  <c r="F27" i="9" s="1"/>
  <c r="G18" i="9"/>
  <c r="G19" i="9"/>
  <c r="G20" i="9"/>
  <c r="G21" i="9"/>
  <c r="G22" i="9"/>
  <c r="G23" i="9"/>
  <c r="G24" i="9"/>
  <c r="G25" i="9"/>
  <c r="G26" i="9"/>
  <c r="F18" i="9"/>
  <c r="F19" i="9"/>
  <c r="F20" i="9"/>
  <c r="F21" i="9"/>
  <c r="F22" i="9"/>
  <c r="F23" i="9"/>
  <c r="F24" i="9"/>
  <c r="F25" i="9"/>
  <c r="F26" i="9"/>
  <c r="E18" i="9"/>
  <c r="E19" i="9"/>
  <c r="E20" i="9"/>
  <c r="E21" i="9"/>
  <c r="E22" i="9"/>
  <c r="E23" i="9"/>
  <c r="E24" i="9"/>
  <c r="E25" i="9"/>
  <c r="E26" i="9"/>
  <c r="G27" i="9" l="1"/>
  <c r="E17" i="9"/>
  <c r="F17" i="9" s="1"/>
  <c r="E16" i="9"/>
  <c r="F16" i="9" s="1"/>
  <c r="E44" i="9" l="1"/>
  <c r="F44" i="9"/>
  <c r="G16" i="9"/>
  <c r="G17" i="9"/>
  <c r="G44" i="9" l="1"/>
  <c r="B11" i="9" s="1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<sst xmlns="http://schemas.openxmlformats.org/spreadsheetml/2006/main" count="33" uniqueCount="33">
  <si>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</si>
  <si>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</si>
  <si>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</si>
  <si>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</si>
  <si>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</si>
  <si>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</si>
  <si>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</si>
  <si>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</si>
  <si>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</si>
  <si>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</si>
  <si>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</si>
  <si>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</si>
  <si>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</si>
  <si>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</si>
  <si>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</si>
  <si>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</si>
  <si>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</si>
  <si>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</si>
  <si>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</si>
  <si>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</si>
  <si>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</si>
  <si>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</si>
  <si>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인텔 펜티엄 G4400 듀얼코어</t>
    <phoneticPr fontId="2" type="noConversion"/>
  </si>
  <si>
    <t xml:space="preserve">USB 3.0 4port / USB 2.0 4port </t>
    <phoneticPr fontId="2" type="noConversion"/>
  </si>
  <si>
    <t>HP 400 G3 MT</t>
    <phoneticPr fontId="2" type="noConversion"/>
  </si>
  <si>
    <t>128GB SSD + 1TB HDD</t>
    <phoneticPr fontId="2" type="noConversion"/>
  </si>
  <si>
    <t>4GB DDR4 Memory</t>
    <phoneticPr fontId="2" type="noConversion"/>
  </si>
  <si>
    <t>Intel HD510 Graphics</t>
    <phoneticPr fontId="2" type="noConversion"/>
  </si>
  <si>
    <t xml:space="preserve">Windows 10 Pro 64bit </t>
    <phoneticPr fontId="2" type="noConversion"/>
  </si>
  <si>
    <t>모니터</t>
    <phoneticPr fontId="2" type="noConversion"/>
  </si>
  <si>
    <t>HP 25VX</t>
    <phoneticPr fontId="2" type="noConversion"/>
  </si>
  <si>
    <t>더그린</t>
    <phoneticPr fontId="2" type="noConversion"/>
  </si>
  <si>
    <t>조 규 장(033-264-3200)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</si>
</sst>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I41" sqref="I4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31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800000</v>
      </c>
      <c r="C11" s="5"/>
      <c r="D11" s="5"/>
      <c r="E11" s="5"/>
    </row>
    <row r="12" spans="1:7" ht="15" customHeight="1" x14ac:dyDescent="0.15">
      <c r="A12" s="3" t="s">
        <v>5</v>
      </c>
      <c r="B12" s="41">
        <v>42992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7" si="0">C16*D16</f>
        <v>0</v>
      </c>
      <c r="F16" s="20">
        <f t="shared" ref="F16:F27" si="1">E16*10%</f>
        <v>0</v>
      </c>
      <c r="G16" s="21">
        <f t="shared" ref="G16:G26" si="2">SUM(E16:F16)</f>
        <v>0</v>
      </c>
    </row>
    <row r="17" spans="1:9" s="3" customFormat="1" ht="15" customHeight="1" x14ac:dyDescent="0.15">
      <c r="A17" s="22" t="s">
        <v>20</v>
      </c>
      <c r="B17" s="22" t="s">
        <v>24</v>
      </c>
      <c r="C17" s="17">
        <v>1</v>
      </c>
      <c r="D17" s="23">
        <f>600000/1.1</f>
        <v>545454.54545454541</v>
      </c>
      <c r="E17" s="19">
        <f t="shared" si="0"/>
        <v>545454.54545454541</v>
      </c>
      <c r="F17" s="20">
        <f t="shared" si="1"/>
        <v>54545.454545454544</v>
      </c>
      <c r="G17" s="20">
        <f t="shared" si="2"/>
        <v>600000</v>
      </c>
      <c r="I17" s="39"/>
    </row>
    <row r="18" spans="1:9" s="3" customFormat="1" ht="15" customHeight="1" x14ac:dyDescent="0.15">
      <c r="A18" s="22"/>
      <c r="B18" s="42" t="s">
        <v>22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26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25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21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27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23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28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2"/>
      <c r="C26" s="17"/>
      <c r="D26" s="23"/>
      <c r="E26" s="19">
        <f t="shared" si="0"/>
        <v>0</v>
      </c>
      <c r="F26" s="20">
        <f t="shared" si="1"/>
        <v>0</v>
      </c>
      <c r="G26" s="20">
        <f t="shared" si="2"/>
        <v>0</v>
      </c>
    </row>
    <row r="27" spans="1:9" s="3" customFormat="1" ht="15" customHeight="1" x14ac:dyDescent="0.15">
      <c r="A27" s="22" t="s">
        <v>29</v>
      </c>
      <c r="B27" s="42" t="s">
        <v>30</v>
      </c>
      <c r="C27" s="17">
        <v>1</v>
      </c>
      <c r="D27" s="23">
        <f>200000/1.1</f>
        <v>181818.18181818179</v>
      </c>
      <c r="E27" s="19">
        <f t="shared" si="0"/>
        <v>181818.18181818179</v>
      </c>
      <c r="F27" s="20">
        <f t="shared" si="1"/>
        <v>18181.81818181818</v>
      </c>
      <c r="G27" s="20">
        <f>SUM(E27:F27)</f>
        <v>199999.99999999997</v>
      </c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5"/>
      <c r="B42" s="25"/>
      <c r="C42" s="24"/>
      <c r="D42" s="20"/>
      <c r="E42" s="19"/>
      <c r="F42" s="20"/>
      <c r="G42" s="20"/>
    </row>
    <row r="43" spans="1:7" s="3" customFormat="1" ht="15" customHeight="1" thickBot="1" x14ac:dyDescent="0.2">
      <c r="A43" s="26"/>
      <c r="B43" s="26"/>
      <c r="C43" s="27"/>
      <c r="D43" s="28"/>
      <c r="E43" s="19"/>
      <c r="F43" s="20"/>
      <c r="G43" s="20"/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727272.72727272718</v>
      </c>
      <c r="F44" s="33">
        <f>SUM(F16:F43)</f>
        <v>72727.272727272721</v>
      </c>
      <c r="G44" s="33">
        <f>SUM(G16:G43)</f>
        <v>800000</v>
      </c>
    </row>
    <row r="45" spans="1:7" s="3" customFormat="1" ht="15" customHeight="1" thickBot="1" x14ac:dyDescent="0.2">
      <c r="A45" s="34" t="s">
        <v>19</v>
      </c>
      <c r="B45" s="35" t="s">
        <v>32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2017-04-04T01:19:41Z</cp:lastPrinted>
  <dcterms:created xsi:type="dcterms:W3CDTF">2001-08-16T09:14:24Z</dcterms:created>
  <dcterms:modified xsi:type="dcterms:W3CDTF">2017-09-14T08:24:21Z</dcterms:modified>
</cp:coreProperties>
</file>