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경량" sheetId="2" r:id="rId1"/>
  </sheets>
  <calcPr calcId="145621"/>
</workbook>
</file>

<file path=xl/calcChain.xml><?xml version="1.0" encoding="utf-8"?>
<calcChain xmlns="http://schemas.openxmlformats.org/spreadsheetml/2006/main">
  <c r="E45" i="2" l="1"/>
  <c r="D31" i="2"/>
  <c r="D17" i="2"/>
  <c r="E31" i="2"/>
  <c r="F31" i="2" s="1"/>
  <c r="G31" i="2" s="1"/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<sst xmlns="http://schemas.openxmlformats.org/spreadsheetml/2006/main" count="41" uniqueCount="41">
  <si>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</si>
  <si>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</si>
  <si>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</si>
  <si>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</si>
  <si>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</si>
  <si>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</si>
  <si>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</si>
  <si>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</si>
  <si>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</si>
  <si>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</si>
  <si>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</si>
  <si>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</si>
  <si>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</si>
  <si>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</si>
  <si>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</si>
  <si>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</si>
  <si>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</si>
  <si>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</si>
  <si>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</si>
  <si>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</si>
  <si>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</si>
  <si>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</si>
  <si>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intel HD530 Graphics</t>
    <phoneticPr fontId="3" type="noConversion"/>
  </si>
  <si>
    <t>인텔 i5-6200U 2.3GHz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</si>
  <si>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</si>
  <si>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</si>
  <si>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</si>
  <si>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</si>
  <si>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</si>
  <si>
    <t>hp 13-d121tu</t>
    <phoneticPr fontId="3" type="noConversion"/>
  </si>
  <si>
    <t>8GB DDR3L Memory</t>
    <phoneticPr fontId="3" type="noConversion"/>
  </si>
  <si>
    <t xml:space="preserve">256GB SSD </t>
    <phoneticPr fontId="3" type="noConversion"/>
  </si>
  <si>
    <t>Windows 10 64bit</t>
    <phoneticPr fontId="3" type="noConversion"/>
  </si>
  <si>
    <t>외장하드 1TB</t>
    <phoneticPr fontId="3" type="noConversion"/>
  </si>
  <si>
    <t>국제로타리3730지구 총재실</t>
    <phoneticPr fontId="3" type="noConversion"/>
  </si>
  <si>
    <t>김종학</t>
    <phoneticPr fontId="3" type="noConversion"/>
  </si>
  <si>
    <t>13.3" QHD</t>
    <phoneticPr fontId="3" type="noConversion"/>
  </si>
  <si>
    <t>V5E30PA#AB1</t>
    <phoneticPr fontId="3" type="noConversion"/>
  </si>
  <si>
    <t>CND6389JN5</t>
    <phoneticPr fontId="3" type="noConversion"/>
  </si>
  <si>
    <t>p/n</t>
    <phoneticPr fontId="3" type="noConversion"/>
  </si>
  <si>
    <t>s/n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</si>
</sst>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8" sqref="D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34</v>
      </c>
      <c r="B4" s="46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/>
      <c r="C6" s="4"/>
      <c r="D6" s="4"/>
      <c r="E6" s="4"/>
    </row>
    <row r="7" spans="1:7" ht="15" customHeight="1" x14ac:dyDescent="0.15">
      <c r="A7" s="47" t="s">
        <v>4</v>
      </c>
      <c r="B7" s="2" t="s">
        <v>35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42842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f>1200000/1.1</f>
        <v>1090909.0909090908</v>
      </c>
      <c r="E17" s="21">
        <f t="shared" si="0"/>
        <v>1090909.0909090908</v>
      </c>
      <c r="F17" s="22">
        <f t="shared" si="1"/>
        <v>109090.90909090909</v>
      </c>
      <c r="G17" s="22">
        <f t="shared" si="2"/>
        <v>1200000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3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3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36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2" t="s">
        <v>25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3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 t="s">
        <v>28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3" t="s">
        <v>32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2" t="s">
        <v>24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43" t="s">
        <v>33</v>
      </c>
      <c r="C31" s="19">
        <v>1</v>
      </c>
      <c r="D31" s="22">
        <f>100000/1.1</f>
        <v>90909.090909090897</v>
      </c>
      <c r="E31" s="21">
        <f t="shared" ref="E31" si="9">C31*D31</f>
        <v>90909.090909090897</v>
      </c>
      <c r="F31" s="22">
        <f t="shared" ref="F31" si="10">E31*10%</f>
        <v>9090.9090909090901</v>
      </c>
      <c r="G31" s="22">
        <f t="shared" ref="G31" si="11">SUM(E31:F31)</f>
        <v>99999.999999999985</v>
      </c>
    </row>
    <row r="32" spans="1:9" s="2" customFormat="1" ht="15" customHeight="1" x14ac:dyDescent="0.15">
      <c r="A32" s="24"/>
      <c r="B32" s="4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4"/>
      <c r="C33" s="19"/>
      <c r="D33" s="22"/>
      <c r="E33" s="41"/>
      <c r="F33" s="22"/>
      <c r="G33" s="22"/>
    </row>
    <row r="34" spans="1:7" s="2" customFormat="1" ht="15" customHeight="1" x14ac:dyDescent="0.15">
      <c r="A34" s="24" t="s">
        <v>39</v>
      </c>
      <c r="B34" s="43" t="s">
        <v>37</v>
      </c>
      <c r="C34" s="19"/>
      <c r="D34" s="22"/>
      <c r="E34"/>
      <c r="F34" s="22"/>
      <c r="G34" s="22"/>
    </row>
    <row r="35" spans="1:7" s="2" customFormat="1" ht="15" customHeight="1" x14ac:dyDescent="0.15">
      <c r="A35" s="24" t="s">
        <v>40</v>
      </c>
      <c r="B35" s="43" t="s">
        <v>38</v>
      </c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4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3"/>
      <c r="C39" s="19"/>
      <c r="D39" s="22"/>
      <c r="E39" s="21">
        <f t="shared" ref="E39" si="12">C39*D39</f>
        <v>0</v>
      </c>
      <c r="F39" s="22">
        <f t="shared" ref="F39" si="13">E39*10%</f>
        <v>0</v>
      </c>
      <c r="G39" s="22">
        <f t="shared" ref="G39" si="14">SUM(E39:F39)</f>
        <v>0</v>
      </c>
    </row>
    <row r="40" spans="1:7" s="2" customFormat="1" ht="15" customHeight="1" x14ac:dyDescent="0.15">
      <c r="A40" s="24"/>
      <c r="B40" s="48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48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48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49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5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6"/>
      <c r="C45" s="6"/>
      <c r="D45" s="35" t="s">
        <v>17</v>
      </c>
      <c r="E45" s="36">
        <f>SUM(E16:E44)</f>
        <v>1181818.1818181816</v>
      </c>
      <c r="F45" s="36">
        <f>SUM(F16:F44)</f>
        <v>118181.81818181818</v>
      </c>
      <c r="G45" s="36">
        <f>SUM(G16:G44)</f>
        <v>1300000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경량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2017-04-17T01:18:51Z</cp:lastPrinted>
  <dcterms:created xsi:type="dcterms:W3CDTF">2014-08-18T10:42:20Z</dcterms:created>
  <dcterms:modified xsi:type="dcterms:W3CDTF">2017-04-17T01:19:07Z</dcterms:modified>
</cp:coreProperties>
</file>