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1835" windowHeight="8730"/>
  </bookViews>
  <sheets>
    <sheet name="400 i7" sheetId="1" r:id="rId1"/>
  </sheets>
  <calcPr calcId="145621"/>
</workbook>
</file>

<file path=xl/calcChain.xml><?xml version="1.0" encoding="utf-8"?>
<calcChain xmlns="http://schemas.openxmlformats.org/spreadsheetml/2006/main">
  <c r="D17" i="1" l="1"/>
  <c r="D31" i="1"/>
  <c r="F33" i="1" l="1"/>
  <c r="G33" i="1" s="1"/>
  <c r="E31" i="1"/>
  <c r="E29" i="1"/>
  <c r="F29" i="1" s="1"/>
  <c r="G29" i="1" s="1"/>
  <c r="E32" i="1"/>
  <c r="F32" i="1" s="1"/>
  <c r="G32" i="1" s="1"/>
  <c r="E30" i="1"/>
  <c r="F31" i="1" l="1"/>
  <c r="G31" i="1" s="1"/>
  <c r="F30" i="1"/>
  <c r="G30" i="1" s="1"/>
  <c r="E17" i="1"/>
  <c r="E16" i="1"/>
  <c r="F17" i="1" l="1"/>
  <c r="G17" i="1" s="1"/>
  <c r="F16" i="1"/>
  <c r="E45" i="1"/>
  <c r="F45" i="1" l="1"/>
  <c r="G16" i="1"/>
  <c r="G45" i="1" s="1"/>
  <c r="B11" i="1" s="1"/>
</calcChain>
</file>

<file path=xl/sharedStrings.xml><?xml version="1.0" encoding="utf-8"?>
<sst xmlns="http://schemas.openxmlformats.org/spreadsheetml/2006/main" count="39" uniqueCount="39">
  <si>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</si>
  <si>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</si>
  <si>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</si>
  <si>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</si>
  <si>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</si>
  <si>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</si>
  <si>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</si>
  <si>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</si>
  <si>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</si>
  <si>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</si>
  <si>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</si>
  <si>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</si>
  <si>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</si>
  <si>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</si>
  <si>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</si>
  <si>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</si>
  <si>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</si>
  <si>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</si>
  <si>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</si>
  <si>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serial 1port</t>
    <phoneticPr fontId="3" type="noConversion"/>
  </si>
  <si>
    <t>D-Sub / DP Dual Monitor Output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</si>
  <si>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</si>
  <si>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</si>
  <si>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</si>
  <si>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</si>
  <si>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</si>
  <si>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intel HD530 Graphics</t>
    <phoneticPr fontId="3" type="noConversion"/>
  </si>
  <si>
    <t>4GB DDR4 Memory</t>
    <phoneticPr fontId="3" type="noConversion"/>
  </si>
  <si>
    <t>HP 400 G3 sff</t>
    <phoneticPr fontId="3" type="noConversion"/>
  </si>
  <si>
    <t>인텔 펜티엄 G4400</t>
    <phoneticPr fontId="3" type="noConversion"/>
  </si>
  <si>
    <t>마용수</t>
    <phoneticPr fontId="3" type="noConversion"/>
  </si>
  <si>
    <t>500GB HDD</t>
    <phoneticPr fontId="3" type="noConversion"/>
  </si>
  <si>
    <t>180W PSU</t>
    <phoneticPr fontId="3" type="noConversion"/>
  </si>
  <si>
    <t>Windows 7 Pro up to Windows 10 Pro</t>
    <phoneticPr fontId="3" type="noConversion"/>
  </si>
  <si>
    <t>춘천시 하사관길 37</t>
    <phoneticPr fontId="3" type="noConversion"/>
  </si>
  <si>
    <t>010-5368-3019</t>
    <phoneticPr fontId="3" type="noConversion"/>
  </si>
  <si>
    <t>3CM62411NV</t>
    <phoneticPr fontId="3" type="noConversion"/>
  </si>
  <si>
    <t>모니터</t>
    <phoneticPr fontId="3" type="noConversion"/>
  </si>
  <si>
    <t>HP 22er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</si>
</sst>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9" fillId="0" borderId="0" xfId="0" applyFo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32" sqref="B32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30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 t="s">
        <v>35</v>
      </c>
      <c r="C5" s="9"/>
      <c r="D5" s="4"/>
      <c r="E5" s="4"/>
    </row>
    <row r="6" spans="1:7" ht="15" customHeight="1" x14ac:dyDescent="0.15">
      <c r="A6" s="2" t="s">
        <v>3</v>
      </c>
      <c r="B6" s="2" t="s">
        <v>34</v>
      </c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690000</v>
      </c>
      <c r="C11" s="4"/>
      <c r="D11" s="4"/>
      <c r="E11" s="4"/>
    </row>
    <row r="12" spans="1:7" ht="15" customHeight="1" x14ac:dyDescent="0.15">
      <c r="A12" s="2" t="s">
        <v>7</v>
      </c>
      <c r="B12" s="12">
        <v>43052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16</v>
      </c>
      <c r="B17" s="25" t="s">
        <v>28</v>
      </c>
      <c r="C17" s="19">
        <v>1</v>
      </c>
      <c r="D17" s="26">
        <f>520000/1.1</f>
        <v>472727.27272727271</v>
      </c>
      <c r="E17" s="21">
        <f t="shared" si="0"/>
        <v>472727.27272727271</v>
      </c>
      <c r="F17" s="22">
        <f t="shared" si="1"/>
        <v>47272.727272727272</v>
      </c>
      <c r="G17" s="22">
        <f t="shared" si="2"/>
        <v>520000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28" t="s">
        <v>29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8" t="s">
        <v>27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8" t="s">
        <v>26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29" t="s">
        <v>31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 t="s">
        <v>17</v>
      </c>
      <c r="C23" s="19"/>
      <c r="D23" s="22"/>
      <c r="E23" s="30"/>
      <c r="F23" s="22"/>
      <c r="G23" s="22"/>
    </row>
    <row r="24" spans="1:9" s="2" customFormat="1" ht="15" customHeight="1" x14ac:dyDescent="0.15">
      <c r="A24" s="24"/>
      <c r="B24" s="28" t="s">
        <v>18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28" t="s">
        <v>19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 t="s">
        <v>20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 t="s">
        <v>32</v>
      </c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28" t="s">
        <v>33</v>
      </c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5"/>
      <c r="C29" s="19"/>
      <c r="D29" s="26"/>
      <c r="E29" s="21">
        <f t="shared" ref="E29:E30" si="3">C29*D29</f>
        <v>0</v>
      </c>
      <c r="F29" s="22">
        <f t="shared" ref="F29:F30" si="4">E29*10%</f>
        <v>0</v>
      </c>
      <c r="G29" s="22">
        <f t="shared" ref="G29:G30" si="5">SUM(E29:F29)</f>
        <v>0</v>
      </c>
    </row>
    <row r="30" spans="1:9" s="2" customFormat="1" ht="15" customHeight="1" x14ac:dyDescent="0.15">
      <c r="A30" s="24"/>
      <c r="B30" s="24"/>
      <c r="C30" s="19"/>
      <c r="D30" s="26"/>
      <c r="E30" s="21">
        <f t="shared" si="3"/>
        <v>0</v>
      </c>
      <c r="F30" s="22">
        <f t="shared" si="4"/>
        <v>0</v>
      </c>
      <c r="G30" s="22">
        <f t="shared" si="5"/>
        <v>0</v>
      </c>
    </row>
    <row r="31" spans="1:9" s="2" customFormat="1" ht="15" customHeight="1" x14ac:dyDescent="0.15">
      <c r="A31" s="24" t="s">
        <v>37</v>
      </c>
      <c r="B31" s="28" t="s">
        <v>38</v>
      </c>
      <c r="C31" s="19">
        <v>1</v>
      </c>
      <c r="D31" s="26">
        <f>170000/1.1</f>
        <v>154545.45454545453</v>
      </c>
      <c r="E31" s="21">
        <f t="shared" ref="E31" si="6">C31*D31</f>
        <v>154545.45454545453</v>
      </c>
      <c r="F31" s="22">
        <f t="shared" ref="F31" si="7">E31*10%</f>
        <v>15454.545454545454</v>
      </c>
      <c r="G31" s="22">
        <f t="shared" ref="G31" si="8">SUM(E31:F31)</f>
        <v>169999.99999999997</v>
      </c>
    </row>
    <row r="32" spans="1:9" s="2" customFormat="1" ht="15" customHeight="1" x14ac:dyDescent="0.15">
      <c r="A32" s="24"/>
      <c r="B32" s="28" t="s">
        <v>36</v>
      </c>
      <c r="C32" s="19"/>
      <c r="D32" s="26"/>
      <c r="E32" s="21">
        <f t="shared" ref="E32:E33" si="9">C32*D32</f>
        <v>0</v>
      </c>
      <c r="F32" s="22">
        <f t="shared" ref="F32:F33" si="10">E32*10%</f>
        <v>0</v>
      </c>
      <c r="G32" s="22">
        <f t="shared" ref="G32:G33" si="11">SUM(E32:F32)</f>
        <v>0</v>
      </c>
    </row>
    <row r="33" spans="1:7" s="2" customFormat="1" ht="15" customHeight="1" x14ac:dyDescent="0.15">
      <c r="A33" s="24"/>
      <c r="B33" s="29"/>
      <c r="C33" s="19"/>
      <c r="D33" s="22"/>
      <c r="E33" s="21"/>
      <c r="F33" s="22">
        <f t="shared" si="10"/>
        <v>0</v>
      </c>
      <c r="G33" s="22">
        <f t="shared" si="11"/>
        <v>0</v>
      </c>
    </row>
    <row r="34" spans="1:7" s="2" customFormat="1" ht="15" customHeight="1" x14ac:dyDescent="0.15">
      <c r="A34" s="24"/>
      <c r="B34" s="28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28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31"/>
      <c r="B43" s="31"/>
      <c r="C43" s="32"/>
      <c r="D43" s="22"/>
      <c r="E43"/>
      <c r="F43" s="22"/>
      <c r="G43" s="22"/>
    </row>
    <row r="44" spans="1:7" s="2" customFormat="1" ht="15" customHeight="1" thickBot="1" x14ac:dyDescent="0.2">
      <c r="A44" s="33"/>
      <c r="B44" s="33"/>
      <c r="C44" s="34"/>
      <c r="D44" s="35"/>
      <c r="E44"/>
      <c r="F44" s="22"/>
      <c r="G44" s="22"/>
    </row>
    <row r="45" spans="1:7" s="2" customFormat="1" ht="15" customHeight="1" x14ac:dyDescent="0.15">
      <c r="A45" s="36" t="s">
        <v>21</v>
      </c>
      <c r="B45" s="37"/>
      <c r="C45" s="6"/>
      <c r="D45" s="38" t="s">
        <v>22</v>
      </c>
      <c r="E45" s="39">
        <f>SUM(E16:E44)</f>
        <v>627272.72727272729</v>
      </c>
      <c r="F45" s="39">
        <f>SUM(F16:F44)</f>
        <v>62727.272727272728</v>
      </c>
      <c r="G45" s="39">
        <f>SUM(G16:G44)</f>
        <v>690000</v>
      </c>
    </row>
    <row r="46" spans="1:7" s="2" customFormat="1" ht="15" customHeight="1" thickBot="1" x14ac:dyDescent="0.2">
      <c r="A46" s="40" t="s">
        <v>23</v>
      </c>
      <c r="B46" s="41" t="s">
        <v>24</v>
      </c>
      <c r="C46" s="42"/>
      <c r="D46" s="43"/>
      <c r="E46" s="43"/>
      <c r="F46" s="43"/>
      <c r="G46" s="43"/>
    </row>
    <row r="47" spans="1:7" s="2" customFormat="1" ht="15" customHeight="1" x14ac:dyDescent="0.15">
      <c r="A47" s="2" t="s">
        <v>25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7"/>
      <c r="B50" s="37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 i7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2017-11-13T10:42:15Z</cp:lastPrinted>
  <dcterms:created xsi:type="dcterms:W3CDTF">2017-07-18T04:06:20Z</dcterms:created>
  <dcterms:modified xsi:type="dcterms:W3CDTF">2017-11-13T10:42:27Z</dcterms:modified>
</cp:coreProperties>
</file>