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G4 i5" sheetId="1" r:id="rId1"/>
  </sheets>
  <calcPr calcId="145621"/>
</workbook>
</file>

<file path=xl/calcChain.xml><?xml version="1.0" encoding="utf-8"?>
<calcChain xmlns="http://schemas.openxmlformats.org/spreadsheetml/2006/main">
  <c r="D31" i="1" l="1"/>
  <c r="D17" i="1"/>
  <c r="E31" i="1" l="1"/>
  <c r="F31" i="1" s="1"/>
  <c r="G31" i="1" s="1"/>
  <c r="E17" i="1" l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<sst xmlns="http://schemas.openxmlformats.org/spreadsheetml/2006/main" count="35" uniqueCount="35">
  <si>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</si>
  <si>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</si>
  <si>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</si>
  <si>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</si>
  <si>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</si>
  <si>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</si>
  <si>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</si>
  <si>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</si>
  <si>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</si>
  <si>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</si>
  <si>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</si>
  <si>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</si>
  <si>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</si>
  <si>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</si>
  <si>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</si>
  <si>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</si>
  <si>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</si>
  <si>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USB 3.0 4port / USB 2.0 4port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</si>
  <si>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</si>
  <si>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</si>
  <si>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</si>
  <si>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</si>
  <si>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8GB DDR4 Memory</t>
    <phoneticPr fontId="3" type="noConversion"/>
  </si>
  <si>
    <t>인텔 i5-7500 쿼드코어</t>
    <phoneticPr fontId="3" type="noConversion"/>
  </si>
  <si>
    <t>128GB SSD / 1TB HDD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</si>
  <si>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</si>
  <si>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</si>
  <si>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</si>
  <si>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강원문화재연구소</t>
    <phoneticPr fontId="3" type="noConversion"/>
  </si>
  <si>
    <t>HP 400 G4 i5</t>
    <phoneticPr fontId="3" type="noConversion"/>
  </si>
  <si>
    <t>DVD+/-RW</t>
    <phoneticPr fontId="3" type="noConversion"/>
  </si>
  <si>
    <t>intel HD630 Graphics</t>
    <phoneticPr fontId="3" type="noConversion"/>
  </si>
  <si>
    <t>310W PSU</t>
    <phoneticPr fontId="3" type="noConversion"/>
  </si>
  <si>
    <t>Windows 10 Pro</t>
    <phoneticPr fontId="3" type="noConversion"/>
  </si>
  <si>
    <t>오세응(033-264-3200)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</si>
</sst>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C51" sqref="C5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28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1069999.9999999998</v>
      </c>
      <c r="C11" s="4"/>
      <c r="D11" s="4"/>
      <c r="E11" s="4"/>
    </row>
    <row r="12" spans="1:7" ht="15" customHeight="1" x14ac:dyDescent="0.15">
      <c r="A12" s="2" t="s">
        <v>7</v>
      </c>
      <c r="B12" s="12">
        <v>43061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29</v>
      </c>
      <c r="C17" s="19">
        <v>1</v>
      </c>
      <c r="D17" s="26">
        <f>870000/1.1</f>
        <v>790909.09090909082</v>
      </c>
      <c r="E17" s="21">
        <f t="shared" si="0"/>
        <v>790909.09090909082</v>
      </c>
      <c r="F17" s="22">
        <f t="shared" si="1"/>
        <v>79090.909090909088</v>
      </c>
      <c r="G17" s="22">
        <f t="shared" si="2"/>
        <v>869999.99999999988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23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22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30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32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33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25</v>
      </c>
      <c r="B31" s="28" t="s">
        <v>26</v>
      </c>
      <c r="C31" s="19">
        <v>1</v>
      </c>
      <c r="D31" s="26">
        <f>200000/1.1</f>
        <v>181818.18181818179</v>
      </c>
      <c r="E31" s="21">
        <f t="shared" ref="E31" si="3">C31*D31</f>
        <v>181818.18181818179</v>
      </c>
      <c r="F31" s="22">
        <f t="shared" ref="F31" si="4">E31*10%</f>
        <v>18181.81818181818</v>
      </c>
      <c r="G31" s="22">
        <f t="shared" ref="G31" si="5">SUM(E31:F31)</f>
        <v>199999.99999999997</v>
      </c>
    </row>
    <row r="32" spans="1:9" s="2" customFormat="1" ht="15" customHeight="1" x14ac:dyDescent="0.15">
      <c r="A32" s="24"/>
      <c r="B32" s="28" t="s">
        <v>27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972727.27272727259</v>
      </c>
      <c r="F45" s="39">
        <f>SUM(F16:F44)</f>
        <v>97272.727272727265</v>
      </c>
      <c r="G45" s="39">
        <f>SUM(G16:G44)</f>
        <v>1069999.9999999998</v>
      </c>
    </row>
    <row r="46" spans="1:7" s="2" customFormat="1" ht="15" customHeight="1" thickBot="1" x14ac:dyDescent="0.2">
      <c r="A46" s="40" t="s">
        <v>20</v>
      </c>
      <c r="B46" s="41" t="s">
        <v>34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G4 i5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2017-08-21T00:21:03Z</cp:lastPrinted>
  <dcterms:created xsi:type="dcterms:W3CDTF">2017-07-18T04:06:20Z</dcterms:created>
  <dcterms:modified xsi:type="dcterms:W3CDTF">2017-11-22T00:45:04Z</dcterms:modified>
</cp:coreProperties>
</file>