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i7" sheetId="7" r:id="rId1"/>
  </sheets>
  <calcPr calcId="145621"/>
</workbook>
</file>

<file path=xl/calcChain.xml><?xml version="1.0" encoding="utf-8"?>
<calcChain xmlns="http://schemas.openxmlformats.org/spreadsheetml/2006/main">
  <c r="B11" i="7" l="1"/>
  <c r="E44" i="7" l="1"/>
  <c r="E42" i="7"/>
  <c r="E39" i="7"/>
  <c r="E36" i="7"/>
  <c r="E33" i="7"/>
  <c r="E29" i="7"/>
  <c r="F33" i="7" l="1"/>
  <c r="G33" i="7" s="1"/>
  <c r="F44" i="7"/>
  <c r="G44" i="7" s="1"/>
  <c r="F39" i="7"/>
  <c r="G39" i="7" s="1"/>
  <c r="F36" i="7"/>
  <c r="G36" i="7" s="1"/>
  <c r="G35" i="7"/>
  <c r="G30" i="7"/>
  <c r="G28" i="7"/>
  <c r="F27" i="7"/>
  <c r="G27" i="7" s="1"/>
  <c r="F26" i="7"/>
  <c r="E26" i="7"/>
  <c r="F25" i="7"/>
  <c r="G25" i="7" s="1"/>
  <c r="G24" i="7"/>
  <c r="F24" i="7"/>
  <c r="F23" i="7"/>
  <c r="G22" i="7"/>
  <c r="F22" i="7"/>
  <c r="F21" i="7"/>
  <c r="G21" i="7" s="1"/>
  <c r="G20" i="7"/>
  <c r="F20" i="7"/>
  <c r="F19" i="7"/>
  <c r="G19" i="7" s="1"/>
  <c r="G18" i="7"/>
  <c r="F18" i="7"/>
  <c r="E17" i="7"/>
  <c r="E16" i="7"/>
  <c r="E46" i="7" l="1"/>
  <c r="G29" i="7"/>
  <c r="G26" i="7"/>
  <c r="F42" i="7"/>
  <c r="G42" i="7" s="1"/>
  <c r="G23" i="7"/>
  <c r="F29" i="7"/>
  <c r="F17" i="7"/>
  <c r="G17" i="7" s="1"/>
  <c r="F16" i="7"/>
  <c r="G16" i="7"/>
  <c r="F46" i="7" l="1"/>
  <c r="G46" i="7"/>
</calcChain>
</file>

<file path=xl/sharedStrings.xml><?xml version="1.0" encoding="utf-8"?>
<sst xmlns="http://schemas.openxmlformats.org/spreadsheetml/2006/main" count="43" uniqueCount="41">
  <si>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</si>
  <si>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</si>
  <si>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</si>
  <si>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</si>
  <si>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</si>
  <si>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</si>
  <si>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</si>
  <si>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</si>
  <si>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</si>
  <si>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</si>
  <si>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</si>
  <si>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</si>
  <si>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</si>
  <si>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</si>
  <si>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</si>
  <si>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</si>
  <si>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</si>
  <si>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</si>
  <si>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</si>
  <si>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</si>
  <si>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바디텍메드</t>
    <phoneticPr fontId="2" type="noConversion"/>
  </si>
  <si>
    <t>256GB SSD</t>
    <phoneticPr fontId="2" type="noConversion"/>
  </si>
  <si>
    <t>12.3" (2736 x 1824 해상도)</t>
    <phoneticPr fontId="2" type="noConversion"/>
  </si>
  <si>
    <t>10 포인트 멀티터치</t>
    <phoneticPr fontId="2" type="noConversion"/>
  </si>
  <si>
    <t>802.11 a/b/g/n/ac Bluetooth 4.1</t>
    <phoneticPr fontId="2" type="noConversion"/>
  </si>
  <si>
    <t>전면 5MP 카메라 / 후면 8MP 카메라</t>
    <phoneticPr fontId="2" type="noConversion"/>
  </si>
  <si>
    <t>도킹스테이션</t>
    <phoneticPr fontId="2" type="noConversion"/>
  </si>
  <si>
    <t>고해상도 비디오포트 2개, 기가비트 이더넷포트, USB 3.0 x 4ea</t>
    <phoneticPr fontId="2" type="noConversion"/>
  </si>
  <si>
    <t>Windows 10 Pro 64bit</t>
    <phoneticPr fontId="2" type="noConversion"/>
  </si>
  <si>
    <t>추가옵션</t>
    <phoneticPr fontId="2" type="noConversion"/>
  </si>
  <si>
    <t>16GB Memory</t>
    <phoneticPr fontId="2" type="noConversion"/>
  </si>
  <si>
    <t>디자이너 블루투스 마우스</t>
    <phoneticPr fontId="2" type="noConversion"/>
  </si>
  <si>
    <t>미니 디스플레이 포트 / USB 3.0 / microSDXC 카드리더</t>
    <phoneticPr fontId="2" type="noConversion"/>
  </si>
  <si>
    <t xml:space="preserve">Windows Hello 얼굴인증카메라 (전방) </t>
    <phoneticPr fontId="2" type="noConversion"/>
  </si>
  <si>
    <t>듀얼 마이크 / 1.6W Dolby Audio 스테레오 스피커</t>
    <phoneticPr fontId="2" type="noConversion"/>
  </si>
  <si>
    <t>intel core i7 6세대</t>
    <phoneticPr fontId="2" type="noConversion"/>
  </si>
  <si>
    <t>TH2-00009</t>
    <phoneticPr fontId="2" type="noConversion"/>
  </si>
  <si>
    <t>9시간 사용가능 배터리</t>
    <phoneticPr fontId="2" type="noConversion"/>
  </si>
  <si>
    <t>intel HD Graphics</t>
    <phoneticPr fontId="2" type="noConversion"/>
  </si>
  <si>
    <t>서피스프로4 타이핑커버</t>
    <phoneticPr fontId="2" type="noConversion"/>
  </si>
  <si>
    <t>서피스 프로4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</si>
</sst>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1" sqref="D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43" t="s">
        <v>14</v>
      </c>
      <c r="B5" s="8"/>
      <c r="C5" s="9"/>
      <c r="D5" s="5"/>
      <c r="E5" s="5"/>
    </row>
    <row r="6" spans="1:7" ht="15" customHeight="1" x14ac:dyDescent="0.15">
      <c r="A6" s="43" t="s">
        <v>16</v>
      </c>
      <c r="B6" s="3"/>
      <c r="C6" s="5"/>
      <c r="D6" s="5"/>
      <c r="E6" s="5"/>
    </row>
    <row r="7" spans="1:7" ht="15" customHeight="1" x14ac:dyDescent="0.15">
      <c r="A7" s="43" t="s">
        <v>15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G46</f>
        <v>2511300</v>
      </c>
      <c r="C11" s="5"/>
      <c r="D11" s="5"/>
      <c r="E11" s="5"/>
    </row>
    <row r="12" spans="1:7" ht="15" customHeight="1" x14ac:dyDescent="0.15">
      <c r="A12" s="3" t="s">
        <v>5</v>
      </c>
      <c r="B12" s="41">
        <v>42963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7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40</v>
      </c>
      <c r="B17" s="22" t="s">
        <v>36</v>
      </c>
      <c r="C17" s="17">
        <v>1</v>
      </c>
      <c r="D17" s="23">
        <v>1810000</v>
      </c>
      <c r="E17" s="19">
        <f t="shared" si="0"/>
        <v>1810000</v>
      </c>
      <c r="F17" s="20">
        <f t="shared" si="1"/>
        <v>181000</v>
      </c>
      <c r="G17" s="20">
        <f t="shared" si="2"/>
        <v>1991000</v>
      </c>
      <c r="I17" s="39"/>
    </row>
    <row r="18" spans="1:9" s="3" customFormat="1" ht="15" customHeight="1" x14ac:dyDescent="0.15">
      <c r="A18" s="22"/>
      <c r="B18" s="45"/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35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21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38</v>
      </c>
      <c r="C22" s="17"/>
      <c r="D22" s="23"/>
      <c r="E22" s="19"/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23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37</v>
      </c>
      <c r="C25" s="17"/>
      <c r="D25" s="23"/>
      <c r="E25" s="19"/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24</v>
      </c>
      <c r="C26" s="17"/>
      <c r="D26" s="23"/>
      <c r="E26" s="19">
        <f t="shared" ref="E26" si="3">C26*D26</f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2" t="s">
        <v>32</v>
      </c>
      <c r="C27" s="17"/>
      <c r="D27" s="23"/>
      <c r="E27" s="19"/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33</v>
      </c>
      <c r="C28" s="17"/>
      <c r="D28" s="23"/>
      <c r="E28" s="19"/>
      <c r="F28" s="20"/>
      <c r="G28" s="20">
        <f t="shared" si="2"/>
        <v>0</v>
      </c>
    </row>
    <row r="29" spans="1:9" s="3" customFormat="1" ht="15" customHeight="1" x14ac:dyDescent="0.15">
      <c r="A29" s="22"/>
      <c r="B29" s="42" t="s">
        <v>25</v>
      </c>
      <c r="C29" s="17"/>
      <c r="D29" s="23"/>
      <c r="E29" s="19">
        <f t="shared" ref="E29" si="4">C29*D29</f>
        <v>0</v>
      </c>
      <c r="F29" s="20">
        <f t="shared" ref="F29" si="5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 t="s">
        <v>34</v>
      </c>
      <c r="C30" s="17"/>
      <c r="D30" s="23"/>
      <c r="E30" s="19"/>
      <c r="F30" s="20"/>
      <c r="G30" s="20">
        <f t="shared" ref="G30" si="6">SUM(E30:F30)</f>
        <v>0</v>
      </c>
    </row>
    <row r="31" spans="1:9" s="3" customFormat="1" ht="15" customHeight="1" x14ac:dyDescent="0.15">
      <c r="A31" s="22"/>
      <c r="B31" s="42" t="s">
        <v>28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>
        <f t="shared" ref="E33" si="7">C33*D33</f>
        <v>0</v>
      </c>
      <c r="F33" s="20">
        <f t="shared" ref="F33" si="8">E33*10%</f>
        <v>0</v>
      </c>
      <c r="G33" s="20">
        <f t="shared" ref="G33" si="9">SUM(E33:F33)</f>
        <v>0</v>
      </c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0">SUM(E35:F35)</f>
        <v>0</v>
      </c>
    </row>
    <row r="36" spans="1:7" s="3" customFormat="1" ht="15" customHeight="1" x14ac:dyDescent="0.15">
      <c r="A36" s="22" t="s">
        <v>29</v>
      </c>
      <c r="B36" s="42" t="s">
        <v>39</v>
      </c>
      <c r="C36" s="17">
        <v>1</v>
      </c>
      <c r="D36" s="23">
        <v>174000</v>
      </c>
      <c r="E36" s="19">
        <f t="shared" ref="E36" si="11">C36*D36</f>
        <v>174000</v>
      </c>
      <c r="F36" s="20">
        <f t="shared" ref="F36" si="12">E36*10%</f>
        <v>17400</v>
      </c>
      <c r="G36" s="20">
        <f t="shared" si="10"/>
        <v>191400</v>
      </c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 t="s">
        <v>29</v>
      </c>
      <c r="B39" s="42" t="s">
        <v>26</v>
      </c>
      <c r="C39" s="17">
        <v>1</v>
      </c>
      <c r="D39" s="23">
        <v>269000</v>
      </c>
      <c r="E39" s="19">
        <f t="shared" ref="E39" si="13">C39*D39</f>
        <v>269000</v>
      </c>
      <c r="F39" s="20">
        <f t="shared" ref="F39" si="14">E39*10%</f>
        <v>26900</v>
      </c>
      <c r="G39" s="20">
        <f t="shared" ref="G39" si="15">SUM(E39:F39)</f>
        <v>295900</v>
      </c>
    </row>
    <row r="40" spans="1:7" s="3" customFormat="1" ht="15" customHeight="1" x14ac:dyDescent="0.15">
      <c r="A40" s="22"/>
      <c r="B40" s="42" t="s">
        <v>27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 t="s">
        <v>29</v>
      </c>
      <c r="B42" s="42" t="s">
        <v>31</v>
      </c>
      <c r="C42" s="17">
        <v>1</v>
      </c>
      <c r="D42" s="23">
        <v>30000</v>
      </c>
      <c r="E42" s="19">
        <f t="shared" ref="E42" si="16">C42*D42</f>
        <v>30000</v>
      </c>
      <c r="F42" s="20">
        <f t="shared" ref="F42" si="17">E42*10%</f>
        <v>3000</v>
      </c>
      <c r="G42" s="20">
        <f t="shared" ref="G42" si="18">SUM(E42:F42)</f>
        <v>33000</v>
      </c>
    </row>
    <row r="43" spans="1:7" s="3" customFormat="1" ht="15" customHeight="1" x14ac:dyDescent="0.15">
      <c r="A43" s="25"/>
      <c r="B43" s="42"/>
      <c r="C43" s="24"/>
      <c r="D43" s="20"/>
      <c r="E43" s="19"/>
      <c r="F43" s="20"/>
      <c r="G43" s="20"/>
    </row>
    <row r="44" spans="1:7" s="3" customFormat="1" ht="15" customHeight="1" x14ac:dyDescent="0.15">
      <c r="A44" s="25"/>
      <c r="B44" s="42"/>
      <c r="C44" s="24"/>
      <c r="D44" s="20"/>
      <c r="E44" s="19">
        <f t="shared" ref="E44" si="19">C44*D44</f>
        <v>0</v>
      </c>
      <c r="F44" s="20">
        <f t="shared" ref="F44" si="20">E44*10%</f>
        <v>0</v>
      </c>
      <c r="G44" s="20">
        <f t="shared" ref="G44" si="21">SUM(E44:F44)</f>
        <v>0</v>
      </c>
    </row>
    <row r="45" spans="1:7" s="3" customFormat="1" ht="15" customHeight="1" thickBot="1" x14ac:dyDescent="0.2">
      <c r="A45" s="26"/>
      <c r="B45" s="26"/>
      <c r="C45" s="27"/>
      <c r="D45" s="28"/>
      <c r="E45" s="19"/>
      <c r="F45" s="20"/>
      <c r="G45" s="20"/>
    </row>
    <row r="46" spans="1:7" s="3" customFormat="1" ht="15" customHeight="1" x14ac:dyDescent="0.15">
      <c r="A46" s="29" t="s">
        <v>17</v>
      </c>
      <c r="B46" s="30"/>
      <c r="C46" s="7"/>
      <c r="D46" s="31" t="s">
        <v>13</v>
      </c>
      <c r="E46" s="32">
        <f>SUM(E16:E45)</f>
        <v>2283000</v>
      </c>
      <c r="F46" s="33">
        <f>SUM(F16:F45)</f>
        <v>228300</v>
      </c>
      <c r="G46" s="33">
        <f>SUM(G16:G45)</f>
        <v>2511300</v>
      </c>
    </row>
    <row r="47" spans="1:7" s="3" customFormat="1" ht="15" customHeight="1" thickBot="1" x14ac:dyDescent="0.2">
      <c r="A47" s="34" t="s">
        <v>19</v>
      </c>
      <c r="B47" s="35" t="s">
        <v>18</v>
      </c>
      <c r="C47" s="36"/>
      <c r="D47" s="37"/>
      <c r="E47" s="38"/>
      <c r="F47" s="37"/>
      <c r="G47" s="37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2017-08-17T01:46:00Z</cp:lastPrinted>
  <dcterms:created xsi:type="dcterms:W3CDTF">2001-08-16T09:14:24Z</dcterms:created>
  <dcterms:modified xsi:type="dcterms:W3CDTF">2017-08-17T01:46:02Z</dcterms:modified>
</cp:coreProperties>
</file>