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ang\Desktop\"/>
    </mc:Choice>
  </mc:AlternateContent>
  <bookViews>
    <workbookView xWindow="480" yWindow="336" windowWidth="15072" windowHeight="11352"/>
  </bookViews>
  <sheets>
    <sheet name="qu" sheetId="4" r:id="rId1"/>
  </sheets>
  <calcPr calcId="152511"/>
</workbook>
</file>

<file path=xl/calcChain.xml><?xml version="1.0" encoding="utf-8"?>
<calcChain xmlns="http://schemas.openxmlformats.org/spreadsheetml/2006/main">
  <c r="E30" i="4" l="1"/>
  <c r="E28" i="4"/>
  <c r="F30" i="4" l="1"/>
  <c r="G30" i="4" s="1"/>
  <c r="F28" i="4"/>
  <c r="G28" i="4" s="1"/>
  <c r="E17" i="4"/>
  <c r="F17" i="4" s="1"/>
  <c r="G17" i="4" s="1"/>
  <c r="F16" i="4"/>
  <c r="E16" i="4"/>
  <c r="E45" i="4" l="1"/>
  <c r="F45" i="4"/>
  <c r="G16" i="4"/>
  <c r="G45" i="4" s="1"/>
  <c r="B11" i="4" s="1"/>
</calcChain>
</file>

<file path=xl/sharedStrings.xml><?xml version="1.0" encoding="utf-8"?>
<sst xmlns="http://schemas.openxmlformats.org/spreadsheetml/2006/main" count="36" uniqueCount="36">
  <si>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</si>
  <si>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</si>
  <si>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</si>
  <si>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</si>
  <si>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</si>
  <si>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</si>
  <si>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</si>
  <si>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</si>
  <si>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</si>
  <si>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</si>
  <si>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</si>
  <si>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</si>
  <si>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</si>
  <si>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</si>
  <si>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</si>
  <si>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</si>
  <si>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</si>
  <si>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</si>
  <si>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</si>
  <si>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</si>
  <si>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</si>
  <si>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</si>
  <si>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프로젝터</t>
    <phoneticPr fontId="3" type="noConversion"/>
  </si>
  <si>
    <t>캐논 CLP-504</t>
    <phoneticPr fontId="3" type="noConversion"/>
  </si>
  <si>
    <t>5,000안시 루멘 밝기</t>
    <phoneticPr fontId="3" type="noConversion"/>
  </si>
  <si>
    <t xml:space="preserve">1024 x 768 XGA 해상도 </t>
    <phoneticPr fontId="3" type="noConversion"/>
  </si>
  <si>
    <t>10,000 : 1 의 뛰어난 명암비</t>
    <phoneticPr fontId="3" type="noConversion"/>
  </si>
  <si>
    <t>상하좌우, 코너 키스톤</t>
    <phoneticPr fontId="3" type="noConversion"/>
  </si>
  <si>
    <t>3 LCD 프로젝터</t>
    <phoneticPr fontId="3" type="noConversion"/>
  </si>
  <si>
    <t>HDMI, RGB 단자</t>
    <phoneticPr fontId="3" type="noConversion"/>
  </si>
  <si>
    <t>소비전력 350W</t>
    <phoneticPr fontId="3" type="noConversion"/>
  </si>
  <si>
    <t>무게 4.85Kg</t>
    <phoneticPr fontId="3" type="noConversion"/>
  </si>
  <si>
    <t>스크린</t>
    <phoneticPr fontId="3" type="noConversion"/>
  </si>
  <si>
    <t>80인치 유압스크린</t>
    <phoneticPr fontId="3" type="noConversion"/>
  </si>
  <si>
    <t>스크린</t>
    <phoneticPr fontId="3" type="noConversion"/>
  </si>
  <si>
    <t>100인치 유압스크린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</si>
</sst>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45720</xdr:colOff>
      <xdr:row>2</xdr:row>
      <xdr:rowOff>99060</xdr:rowOff>
    </xdr:from>
    <xdr:to>
      <xdr:col>15</xdr:col>
      <xdr:colOff>114300</xdr:colOff>
      <xdr:row>14</xdr:row>
      <xdr:rowOff>176885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0880" y="640080"/>
          <a:ext cx="4846320" cy="252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304799</xdr:colOff>
      <xdr:row>16</xdr:row>
      <xdr:rowOff>167640</xdr:rowOff>
    </xdr:from>
    <xdr:to>
      <xdr:col>15</xdr:col>
      <xdr:colOff>522288</xdr:colOff>
      <xdr:row>38</xdr:row>
      <xdr:rowOff>45720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1779" y="3535680"/>
          <a:ext cx="5673409" cy="406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6" workbookViewId="0">
      <selection activeCell="M42" sqref="M42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8" width="8.8984375" style="1"/>
    <col min="9" max="9" width="9.296875" style="1" bestFit="1" customWidth="1"/>
    <col min="10" max="16384" width="8.8984375" style="1"/>
  </cols>
  <sheetData>
    <row r="1" spans="1:7" ht="27.75" customHeight="1" x14ac:dyDescent="0.2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8" t="s">
        <v>21</v>
      </c>
      <c r="B4" s="48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2024000</v>
      </c>
      <c r="C11" s="4"/>
      <c r="D11" s="4"/>
      <c r="E11" s="4"/>
    </row>
    <row r="12" spans="1:7" ht="15" customHeight="1" x14ac:dyDescent="0.25">
      <c r="A12" s="2" t="s">
        <v>7</v>
      </c>
      <c r="B12" s="12">
        <v>43018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2">
      <c r="A17" s="24" t="s">
        <v>22</v>
      </c>
      <c r="B17" s="25" t="s">
        <v>23</v>
      </c>
      <c r="C17" s="19">
        <v>1</v>
      </c>
      <c r="D17" s="26">
        <v>1400000</v>
      </c>
      <c r="E17" s="21">
        <f t="shared" si="0"/>
        <v>1400000</v>
      </c>
      <c r="F17" s="22">
        <f t="shared" si="1"/>
        <v>140000</v>
      </c>
      <c r="G17" s="22">
        <f t="shared" si="2"/>
        <v>1540000</v>
      </c>
      <c r="I17" s="27"/>
    </row>
    <row r="18" spans="1:9" s="2" customFormat="1" ht="15" customHeight="1" x14ac:dyDescent="0.2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2">
      <c r="A19" s="24"/>
      <c r="B19" s="45" t="s">
        <v>24</v>
      </c>
      <c r="C19" s="19"/>
      <c r="D19" s="26"/>
      <c r="E19" s="21"/>
      <c r="F19" s="22"/>
      <c r="G19" s="22"/>
    </row>
    <row r="20" spans="1:9" s="2" customFormat="1" ht="15" customHeight="1" x14ac:dyDescent="0.2">
      <c r="A20" s="24"/>
      <c r="B20" s="45" t="s">
        <v>25</v>
      </c>
      <c r="C20" s="19"/>
      <c r="D20" s="26"/>
      <c r="E20" s="21"/>
      <c r="F20" s="22"/>
      <c r="G20" s="22"/>
      <c r="I20" s="27"/>
    </row>
    <row r="21" spans="1:9" s="2" customFormat="1" ht="15" customHeight="1" x14ac:dyDescent="0.2">
      <c r="A21" s="24"/>
      <c r="B21" s="45" t="s">
        <v>26</v>
      </c>
      <c r="C21" s="19"/>
      <c r="D21" s="26"/>
      <c r="E21" s="21"/>
      <c r="F21" s="22"/>
      <c r="G21" s="22"/>
    </row>
    <row r="22" spans="1:9" s="2" customFormat="1" ht="15" customHeight="1" x14ac:dyDescent="0.2">
      <c r="A22" s="24"/>
      <c r="B22" s="46" t="s">
        <v>27</v>
      </c>
      <c r="C22" s="19"/>
      <c r="D22" s="22"/>
      <c r="E22" s="21"/>
      <c r="F22" s="22"/>
      <c r="G22" s="22"/>
    </row>
    <row r="23" spans="1:9" s="2" customFormat="1" ht="15" customHeight="1" x14ac:dyDescent="0.2">
      <c r="A23" s="24"/>
      <c r="B23" s="46" t="s">
        <v>28</v>
      </c>
      <c r="C23" s="19"/>
      <c r="D23" s="22"/>
      <c r="E23" s="42"/>
      <c r="F23" s="22"/>
      <c r="G23" s="22"/>
    </row>
    <row r="24" spans="1:9" s="2" customFormat="1" ht="15" customHeight="1" x14ac:dyDescent="0.25">
      <c r="A24" s="24"/>
      <c r="B24" s="45" t="s">
        <v>29</v>
      </c>
      <c r="C24" s="19"/>
      <c r="D24" s="22"/>
      <c r="E24"/>
      <c r="F24" s="22"/>
      <c r="G24" s="22"/>
    </row>
    <row r="25" spans="1:9" s="2" customFormat="1" ht="15" customHeight="1" x14ac:dyDescent="0.25">
      <c r="A25" s="24"/>
      <c r="B25" s="44" t="s">
        <v>30</v>
      </c>
      <c r="C25" s="19"/>
      <c r="D25" s="22"/>
      <c r="E25"/>
      <c r="F25" s="22"/>
      <c r="G25" s="22"/>
    </row>
    <row r="26" spans="1:9" s="2" customFormat="1" ht="15" customHeight="1" x14ac:dyDescent="0.25">
      <c r="A26" s="24"/>
      <c r="B26" s="45" t="s">
        <v>31</v>
      </c>
      <c r="C26" s="19"/>
      <c r="D26" s="22"/>
      <c r="E26"/>
      <c r="F26" s="22"/>
      <c r="G26" s="22"/>
    </row>
    <row r="27" spans="1:9" s="2" customFormat="1" ht="15" customHeight="1" x14ac:dyDescent="0.2">
      <c r="A27" s="24"/>
      <c r="B27" s="45"/>
      <c r="C27" s="19"/>
      <c r="D27" s="26"/>
      <c r="E27" s="21"/>
      <c r="F27" s="22"/>
      <c r="G27" s="22"/>
    </row>
    <row r="28" spans="1:9" s="2" customFormat="1" ht="15" customHeight="1" x14ac:dyDescent="0.2">
      <c r="A28" s="24" t="s">
        <v>32</v>
      </c>
      <c r="B28" s="45" t="s">
        <v>33</v>
      </c>
      <c r="C28" s="19">
        <v>1</v>
      </c>
      <c r="D28" s="26">
        <v>200000</v>
      </c>
      <c r="E28" s="21">
        <f t="shared" ref="E28" si="3">C28*D28</f>
        <v>200000</v>
      </c>
      <c r="F28" s="22">
        <f t="shared" ref="F28" si="4">E28*10%</f>
        <v>20000</v>
      </c>
      <c r="G28" s="22">
        <f t="shared" ref="G28" si="5">SUM(E28:F28)</f>
        <v>220000</v>
      </c>
    </row>
    <row r="29" spans="1:9" s="2" customFormat="1" ht="15" customHeight="1" x14ac:dyDescent="0.2">
      <c r="A29" s="24"/>
      <c r="B29" s="44"/>
      <c r="C29" s="19"/>
      <c r="D29" s="22"/>
      <c r="E29" s="21"/>
      <c r="F29" s="22"/>
      <c r="G29" s="22"/>
    </row>
    <row r="30" spans="1:9" s="2" customFormat="1" ht="15" customHeight="1" x14ac:dyDescent="0.2">
      <c r="A30" s="24" t="s">
        <v>34</v>
      </c>
      <c r="B30" s="44" t="s">
        <v>35</v>
      </c>
      <c r="C30" s="19">
        <v>1</v>
      </c>
      <c r="D30" s="22">
        <v>240000</v>
      </c>
      <c r="E30" s="21">
        <f t="shared" ref="E30" si="6">C30*D30</f>
        <v>240000</v>
      </c>
      <c r="F30" s="22">
        <f t="shared" ref="F30" si="7">E30*10%</f>
        <v>24000</v>
      </c>
      <c r="G30" s="22">
        <f t="shared" ref="G30" si="8">SUM(E30:F30)</f>
        <v>264000</v>
      </c>
    </row>
    <row r="31" spans="1:9" s="2" customFormat="1" ht="15" customHeight="1" x14ac:dyDescent="0.2">
      <c r="A31" s="24"/>
      <c r="B31" s="45"/>
      <c r="C31" s="19"/>
      <c r="D31" s="22"/>
      <c r="E31" s="21"/>
      <c r="F31" s="22"/>
      <c r="G31" s="22"/>
    </row>
    <row r="32" spans="1:9" s="2" customFormat="1" ht="15" customHeight="1" x14ac:dyDescent="0.2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2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2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2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2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2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2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2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2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2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2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2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3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25">
      <c r="A45" s="34" t="s">
        <v>16</v>
      </c>
      <c r="B45" s="35"/>
      <c r="C45" s="6"/>
      <c r="D45" s="36" t="s">
        <v>17</v>
      </c>
      <c r="E45" s="37">
        <f>SUM(E16:E44)</f>
        <v>1840000</v>
      </c>
      <c r="F45" s="37">
        <f>SUM(F16:F44)</f>
        <v>184000</v>
      </c>
      <c r="G45" s="37">
        <f>SUM(G16:G44)</f>
        <v>2024000</v>
      </c>
    </row>
    <row r="46" spans="1:7" s="2" customFormat="1" ht="15" customHeight="1" thickBot="1" x14ac:dyDescent="0.3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qu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2017-10-10T13:48:28Z</cp:lastPrinted>
  <dcterms:created xsi:type="dcterms:W3CDTF">2014-08-18T10:42:20Z</dcterms:created>
  <dcterms:modified xsi:type="dcterms:W3CDTF">2017-10-10T13:50:18Z</dcterms:modified>
</cp:coreProperties>
</file>