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1835" windowHeight="8730"/>
  </bookViews>
  <sheets>
    <sheet name="400 i5" sheetId="4" r:id="rId1"/>
    <sheet name="400 i3" sheetId="3" r:id="rId2"/>
  </sheets>
  <calcPr calcId="145621"/>
</workbook>
</file>

<file path=xl/calcChain.xml><?xml version="1.0" encoding="utf-8"?>
<calcChain xmlns="http://schemas.openxmlformats.org/spreadsheetml/2006/main">
  <c r="E35" i="4" l="1"/>
  <c r="E31" i="4"/>
  <c r="F31" i="4" s="1"/>
  <c r="E17" i="4"/>
  <c r="E16" i="4"/>
  <c r="E45" i="4" l="1"/>
  <c r="F35" i="4"/>
  <c r="G35" i="4" s="1"/>
  <c r="F17" i="4"/>
  <c r="G17" i="4" s="1"/>
  <c r="G31" i="4"/>
  <c r="G16" i="4"/>
  <c r="F16" i="4"/>
  <c r="F45" i="4" s="1"/>
  <c r="G45" i="4" l="1"/>
  <c r="B11" i="4" s="1"/>
  <c r="E34" i="3" l="1"/>
  <c r="F34" i="3" l="1"/>
  <c r="G34" i="3" s="1"/>
  <c r="E31" i="3"/>
  <c r="F31" i="3" s="1"/>
  <c r="E17" i="3"/>
  <c r="F17" i="3" s="1"/>
  <c r="E16" i="3"/>
  <c r="G17" i="3" l="1"/>
  <c r="G16" i="3"/>
  <c r="G31" i="3"/>
  <c r="F16" i="3"/>
  <c r="F45" i="3" s="1"/>
  <c r="E45" i="3"/>
  <c r="G45" i="3" l="1"/>
  <c r="B11" i="3" s="1"/>
</calcChain>
</file>

<file path=xl/sharedStrings.xml><?xml version="1.0" encoding="utf-8"?>
<sst xmlns="http://schemas.openxmlformats.org/spreadsheetml/2006/main" count="74" uniqueCount="65">
  <si>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</si>
  <si>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</si>
  <si>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</si>
  <si>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</si>
  <si>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</si>
  <si>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</si>
  <si>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</si>
  <si>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</si>
  <si>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</si>
  <si>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</si>
  <si>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</si>
  <si>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</si>
  <si>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</si>
  <si>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</si>
  <si>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</si>
  <si>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</si>
  <si>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</si>
  <si>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</si>
  <si>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</si>
  <si>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</si>
  <si>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</si>
  <si>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</si>
  <si>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</si>
  <si>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</si>
  <si>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</si>
  <si>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</si>
  <si>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</si>
  <si>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310W Active PFC</t>
    <phoneticPr fontId="3" type="noConversion"/>
  </si>
  <si>
    <t>8GB DDR4 Memory</t>
    <phoneticPr fontId="3" type="noConversion"/>
  </si>
  <si>
    <t>intel HD530 Graphics</t>
    <phoneticPr fontId="3" type="noConversion"/>
  </si>
  <si>
    <t>Windows 10 Professional 64bit</t>
    <phoneticPr fontId="3" type="noConversion"/>
  </si>
  <si>
    <t>128GB SSD / 1TB HDD</t>
    <phoneticPr fontId="3" type="noConversion"/>
  </si>
  <si>
    <t>모니터</t>
    <phoneticPr fontId="3" type="noConversion"/>
  </si>
  <si>
    <t>hp 23ER</t>
    <phoneticPr fontId="3" type="noConversion"/>
  </si>
  <si>
    <t>23인치 와이드 Full HD</t>
    <phoneticPr fontId="3" type="noConversion"/>
  </si>
  <si>
    <t>인텔 i3-6100 듀얼코어</t>
    <phoneticPr fontId="3" type="noConversion"/>
  </si>
  <si>
    <t>HP 400 G3</t>
    <phoneticPr fontId="3" type="noConversion"/>
  </si>
  <si>
    <t xml:space="preserve">견 적 일 자 : </t>
    <phoneticPr fontId="3" type="noConversion"/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</si>
  <si>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</si>
  <si>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</si>
  <si>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</si>
  <si>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</si>
  <si>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</si>
  <si>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</si>
  <si>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</si>
  <si>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</si>
  <si>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HP 400 G4 i5#1</t>
    <phoneticPr fontId="3" type="noConversion"/>
  </si>
  <si>
    <t>인텔 i5-7500 쿼드코어</t>
    <phoneticPr fontId="3" type="noConversion"/>
  </si>
  <si>
    <t>8GB DDR4 Memory</t>
    <phoneticPr fontId="3" type="noConversion"/>
  </si>
  <si>
    <t>intel HD530 Graphics</t>
    <phoneticPr fontId="3" type="noConversion"/>
  </si>
  <si>
    <t>128GB SSD / 1TB HDD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</si>
  <si>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</si>
  <si>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</si>
  <si>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</si>
  <si>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</si>
  <si>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310W Active PFC</t>
    <phoneticPr fontId="3" type="noConversion"/>
  </si>
  <si>
    <t>Windows 10 Professional 64bit</t>
    <phoneticPr fontId="3" type="noConversion"/>
  </si>
  <si>
    <t>모니터</t>
    <phoneticPr fontId="3" type="noConversion"/>
  </si>
  <si>
    <t>hp 23ER</t>
    <phoneticPr fontId="3" type="noConversion"/>
  </si>
  <si>
    <t>23인치 와이드 Full HD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</si>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</sst>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0" workbookViewId="0">
      <selection activeCell="B30" sqref="B30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1</v>
      </c>
      <c r="B4" s="46"/>
      <c r="C4" s="7" t="s">
        <v>2</v>
      </c>
      <c r="D4" s="4"/>
      <c r="E4" s="4"/>
    </row>
    <row r="5" spans="1:7" ht="15" customHeight="1" x14ac:dyDescent="0.15">
      <c r="A5" s="2" t="s">
        <v>3</v>
      </c>
      <c r="B5" s="8"/>
      <c r="C5" s="9"/>
      <c r="D5" s="4"/>
      <c r="E5" s="4"/>
    </row>
    <row r="6" spans="1:7" ht="15" customHeight="1" x14ac:dyDescent="0.15">
      <c r="A6" s="2" t="s">
        <v>4</v>
      </c>
      <c r="B6" s="2"/>
      <c r="C6" s="4"/>
      <c r="D6" s="4"/>
      <c r="E6" s="4"/>
    </row>
    <row r="7" spans="1:7" ht="15" customHeight="1" x14ac:dyDescent="0.15">
      <c r="A7" s="2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1">
        <f>G45</f>
        <v>2156000</v>
      </c>
      <c r="C11" s="4"/>
      <c r="D11" s="4"/>
      <c r="E11" s="4"/>
    </row>
    <row r="12" spans="1:7" ht="15" customHeight="1" x14ac:dyDescent="0.15">
      <c r="A12" s="2" t="s">
        <v>37</v>
      </c>
      <c r="B12" s="12">
        <v>43069</v>
      </c>
      <c r="C12" s="4"/>
      <c r="D12" s="4"/>
      <c r="E12" s="4"/>
    </row>
    <row r="13" spans="1:7" ht="15" customHeight="1" x14ac:dyDescent="0.15">
      <c r="A13" s="2" t="s">
        <v>9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38</v>
      </c>
      <c r="B15" s="14" t="s">
        <v>39</v>
      </c>
      <c r="C15" s="15" t="s">
        <v>40</v>
      </c>
      <c r="D15" s="15" t="s">
        <v>41</v>
      </c>
      <c r="E15" s="16" t="s">
        <v>42</v>
      </c>
      <c r="F15" s="16" t="s">
        <v>43</v>
      </c>
      <c r="G15" s="15" t="s">
        <v>44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45</v>
      </c>
      <c r="B17" s="25" t="s">
        <v>46</v>
      </c>
      <c r="C17" s="19">
        <v>2</v>
      </c>
      <c r="D17" s="26">
        <v>800000</v>
      </c>
      <c r="E17" s="21">
        <f t="shared" si="0"/>
        <v>1600000</v>
      </c>
      <c r="F17" s="22">
        <f t="shared" si="1"/>
        <v>160000</v>
      </c>
      <c r="G17" s="22">
        <f t="shared" si="2"/>
        <v>1760000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4" t="s">
        <v>47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48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49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50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51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52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53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54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55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 t="s">
        <v>56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 t="s">
        <v>57</v>
      </c>
      <c r="B31" s="28" t="s">
        <v>58</v>
      </c>
      <c r="C31" s="19">
        <v>2</v>
      </c>
      <c r="D31" s="26">
        <v>180000</v>
      </c>
      <c r="E31" s="21">
        <f t="shared" ref="E31" si="3">C31*D31</f>
        <v>360000</v>
      </c>
      <c r="F31" s="22">
        <f t="shared" ref="F31" si="4">E31*10%</f>
        <v>36000</v>
      </c>
      <c r="G31" s="22">
        <f t="shared" ref="G31" si="5">SUM(E31:F31)</f>
        <v>396000</v>
      </c>
    </row>
    <row r="32" spans="1:9" s="2" customFormat="1" ht="15" customHeight="1" x14ac:dyDescent="0.15">
      <c r="A32" s="24"/>
      <c r="B32" s="28" t="s">
        <v>59</v>
      </c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6"/>
      <c r="E35" s="21">
        <f t="shared" ref="E35" si="6">C35*D35</f>
        <v>0</v>
      </c>
      <c r="F35" s="22">
        <f t="shared" ref="F35" si="7">E35*10%</f>
        <v>0</v>
      </c>
      <c r="G35" s="22">
        <f t="shared" ref="G35" si="8">SUM(E35:F35)</f>
        <v>0</v>
      </c>
    </row>
    <row r="36" spans="1:7" s="2" customFormat="1" ht="15" customHeight="1" x14ac:dyDescent="0.15">
      <c r="A36" s="24"/>
      <c r="B36" s="28"/>
      <c r="C36" s="19"/>
      <c r="D36" s="26"/>
      <c r="E36" s="21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60</v>
      </c>
      <c r="B45" s="37"/>
      <c r="C45" s="6"/>
      <c r="D45" s="38" t="s">
        <v>61</v>
      </c>
      <c r="E45" s="39">
        <f>SUM(E16:E44)</f>
        <v>1960000</v>
      </c>
      <c r="F45" s="39">
        <f>SUM(F16:F44)</f>
        <v>196000</v>
      </c>
      <c r="G45" s="39">
        <f>SUM(G16:G44)</f>
        <v>2156000</v>
      </c>
    </row>
    <row r="46" spans="1:7" s="2" customFormat="1" ht="15" customHeight="1" thickBot="1" x14ac:dyDescent="0.2">
      <c r="A46" s="40" t="s">
        <v>62</v>
      </c>
      <c r="B46" s="41" t="s">
        <v>63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64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7" workbookViewId="0">
      <selection activeCell="A34" sqref="A34:D35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1</v>
      </c>
      <c r="B4" s="46"/>
      <c r="C4" s="7" t="s">
        <v>2</v>
      </c>
      <c r="D4" s="4"/>
      <c r="E4" s="4"/>
    </row>
    <row r="5" spans="1:7" ht="15" customHeight="1" x14ac:dyDescent="0.15">
      <c r="A5" s="2" t="s">
        <v>3</v>
      </c>
      <c r="B5" s="8"/>
      <c r="C5" s="9"/>
      <c r="D5" s="4"/>
      <c r="E5" s="4"/>
    </row>
    <row r="6" spans="1:7" ht="15" customHeight="1" x14ac:dyDescent="0.15">
      <c r="A6" s="2" t="s">
        <v>4</v>
      </c>
      <c r="B6" s="2"/>
      <c r="C6" s="4"/>
      <c r="D6" s="4"/>
      <c r="E6" s="4"/>
    </row>
    <row r="7" spans="1:7" ht="15" customHeight="1" x14ac:dyDescent="0.15">
      <c r="A7" s="2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1">
        <f>G45</f>
        <v>1936000</v>
      </c>
      <c r="C11" s="4"/>
      <c r="D11" s="4"/>
      <c r="E11" s="4"/>
    </row>
    <row r="12" spans="1:7" ht="15" customHeight="1" x14ac:dyDescent="0.15">
      <c r="A12" s="2" t="s">
        <v>8</v>
      </c>
      <c r="B12" s="12">
        <v>43069</v>
      </c>
      <c r="C12" s="4"/>
      <c r="D12" s="4"/>
      <c r="E12" s="4"/>
    </row>
    <row r="13" spans="1:7" ht="15" customHeight="1" x14ac:dyDescent="0.15">
      <c r="A13" s="2" t="s">
        <v>9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10</v>
      </c>
      <c r="B15" s="14" t="s">
        <v>11</v>
      </c>
      <c r="C15" s="15" t="s">
        <v>12</v>
      </c>
      <c r="D15" s="15" t="s">
        <v>13</v>
      </c>
      <c r="E15" s="16" t="s">
        <v>14</v>
      </c>
      <c r="F15" s="16" t="s">
        <v>15</v>
      </c>
      <c r="G15" s="15" t="s">
        <v>16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17</v>
      </c>
      <c r="B17" s="25" t="s">
        <v>36</v>
      </c>
      <c r="C17" s="19">
        <v>2</v>
      </c>
      <c r="D17" s="26">
        <v>700000</v>
      </c>
      <c r="E17" s="21">
        <f t="shared" si="0"/>
        <v>1400000</v>
      </c>
      <c r="F17" s="22">
        <f t="shared" si="1"/>
        <v>140000</v>
      </c>
      <c r="G17" s="22">
        <f t="shared" si="2"/>
        <v>1540000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35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28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18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19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20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21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27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 t="s">
        <v>30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 t="s">
        <v>32</v>
      </c>
      <c r="B31" s="28" t="s">
        <v>33</v>
      </c>
      <c r="C31" s="19">
        <v>2</v>
      </c>
      <c r="D31" s="26">
        <v>180000</v>
      </c>
      <c r="E31" s="21">
        <f t="shared" ref="E31" si="3">C31*D31</f>
        <v>360000</v>
      </c>
      <c r="F31" s="22">
        <f t="shared" ref="F31" si="4">E31*10%</f>
        <v>36000</v>
      </c>
      <c r="G31" s="22">
        <f t="shared" ref="G31" si="5">SUM(E31:F31)</f>
        <v>396000</v>
      </c>
    </row>
    <row r="32" spans="1:9" s="2" customFormat="1" ht="15" customHeight="1" x14ac:dyDescent="0.15">
      <c r="A32" s="24"/>
      <c r="B32" s="28" t="s">
        <v>34</v>
      </c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6"/>
      <c r="E34" s="21">
        <f t="shared" ref="E34" si="6">C34*D34</f>
        <v>0</v>
      </c>
      <c r="F34" s="22">
        <f t="shared" ref="F34" si="7">E34*10%</f>
        <v>0</v>
      </c>
      <c r="G34" s="22">
        <f t="shared" ref="G34" si="8">SUM(E34:F34)</f>
        <v>0</v>
      </c>
    </row>
    <row r="35" spans="1:7" s="2" customFormat="1" ht="15" customHeight="1" x14ac:dyDescent="0.15">
      <c r="A35" s="24"/>
      <c r="B35" s="28"/>
      <c r="C35" s="19"/>
      <c r="D35" s="26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22</v>
      </c>
      <c r="B45" s="37"/>
      <c r="C45" s="6"/>
      <c r="D45" s="38" t="s">
        <v>23</v>
      </c>
      <c r="E45" s="39">
        <f>SUM(E16:E44)</f>
        <v>1760000</v>
      </c>
      <c r="F45" s="39">
        <f>SUM(F16:F44)</f>
        <v>176000</v>
      </c>
      <c r="G45" s="39">
        <f>SUM(G16:G44)</f>
        <v>1936000</v>
      </c>
    </row>
    <row r="46" spans="1:7" s="2" customFormat="1" ht="15" customHeight="1" thickBot="1" x14ac:dyDescent="0.2">
      <c r="A46" s="40" t="s">
        <v>24</v>
      </c>
      <c r="B46" s="41" t="s">
        <v>25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26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400 i5</vt:lpstr>
      <vt:lpstr>400 i3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2017-11-30T09:36:56Z</cp:lastPrinted>
  <dcterms:created xsi:type="dcterms:W3CDTF">2017-07-18T04:06:20Z</dcterms:created>
  <dcterms:modified xsi:type="dcterms:W3CDTF">2017-11-30T09:37:03Z</dcterms:modified>
</cp:coreProperties>
</file>