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 activeTab="1"/>
  </bookViews>
  <sheets>
    <sheet name="400 i5" sheetId="7" r:id="rId1"/>
    <sheet name="folio1030" sheetId="1" r:id="rId2"/>
  </sheets>
  <calcPr calcId="145621"/>
</workbook>
</file>

<file path=xl/calcChain.xml><?xml version="1.0" encoding="utf-8"?>
<calcChain xmlns="http://schemas.openxmlformats.org/spreadsheetml/2006/main">
  <c r="E30" i="7" l="1"/>
  <c r="E17" i="7"/>
  <c r="F17" i="7" s="1"/>
  <c r="G16" i="7"/>
  <c r="F16" i="7"/>
  <c r="E16" i="7"/>
  <c r="E17" i="1"/>
  <c r="F17" i="1" s="1"/>
  <c r="E16" i="1"/>
  <c r="F16" i="1" s="1"/>
  <c r="E44" i="1" l="1"/>
  <c r="F30" i="7"/>
  <c r="G30" i="7" s="1"/>
  <c r="E45" i="7"/>
  <c r="G17" i="7"/>
  <c r="F44" i="1"/>
  <c r="G16" i="1"/>
  <c r="G17" i="1"/>
  <c r="F45" i="7" l="1"/>
  <c r="G45" i="7"/>
  <c r="B11" i="7" s="1"/>
  <c r="G44" i="1"/>
  <c r="B11" i="1" s="1"/>
</calcChain>
</file>

<file path=xl/sharedStrings.xml><?xml version="1.0" encoding="utf-8"?>
<sst xmlns="http://schemas.openxmlformats.org/spreadsheetml/2006/main" count="77" uniqueCount="55">
  <si>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</si>
  <si>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</si>
  <si>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</si>
  <si>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</si>
  <si>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</si>
  <si>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</si>
  <si>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</si>
  <si>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</si>
  <si>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</si>
  <si>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</si>
  <si>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</si>
  <si>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</si>
  <si>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</si>
  <si>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</si>
  <si>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</si>
  <si>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</si>
  <si>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</si>
  <si>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</si>
  <si>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Folio 1030 G1</t>
    <phoneticPr fontId="3" type="noConversion"/>
  </si>
  <si>
    <t>인텔 m5-6Y54 1.1GHz up to 2.7GHz</t>
    <phoneticPr fontId="3" type="noConversion"/>
  </si>
  <si>
    <t>8GB DDR3L Memory</t>
    <phoneticPr fontId="3" type="noConversion"/>
  </si>
  <si>
    <t xml:space="preserve">128GB SSD </t>
    <phoneticPr fontId="3" type="noConversion"/>
  </si>
  <si>
    <t>intel HD515 Graphics</t>
    <phoneticPr fontId="3" type="noConversion"/>
  </si>
  <si>
    <t>13.3" FHD 1920 x 1080</t>
    <phoneticPr fontId="3" type="noConversion"/>
  </si>
  <si>
    <t>usb 3.0 2port + USB Type C 1port</t>
    <phoneticPr fontId="3" type="noConversion"/>
  </si>
  <si>
    <t>HDMI 1port</t>
    <phoneticPr fontId="3" type="noConversion"/>
  </si>
  <si>
    <t>USB 유선랜 아답터</t>
    <phoneticPr fontId="3" type="noConversion"/>
  </si>
  <si>
    <t>intel 8260ac WLAN + Bluetooth 4.2</t>
    <phoneticPr fontId="3" type="noConversion"/>
  </si>
  <si>
    <t>4cell 40WHr Long Life Battery</t>
    <phoneticPr fontId="3" type="noConversion"/>
  </si>
  <si>
    <t>45W AC Adapter</t>
    <phoneticPr fontId="3" type="noConversion"/>
  </si>
  <si>
    <t>가방, 광마우스</t>
    <phoneticPr fontId="3" type="noConversion"/>
  </si>
  <si>
    <t>Windows 7 Professional 64bit</t>
    <phoneticPr fontId="3" type="noConversion"/>
  </si>
  <si>
    <t>무게 1.17kg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</si>
  <si>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</si>
  <si>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</si>
  <si>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</si>
  <si>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</si>
  <si>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</si>
  <si>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1. USB 포트 3개 및 HDMI 포트가 내장된 모델중 가장 가벼운 모델입니다.</t>
    <phoneticPr fontId="3" type="noConversion"/>
  </si>
  <si>
    <t>2. CPU가 저전력형 모델이라 쿨링팬이 없는 무소음 모델입니다.</t>
    <phoneticPr fontId="3" type="noConversion"/>
  </si>
  <si>
    <t>intel HD530 Graphics</t>
    <phoneticPr fontId="3" type="noConversion"/>
  </si>
  <si>
    <t>데스크탑</t>
    <phoneticPr fontId="3" type="noConversion"/>
  </si>
  <si>
    <t>HP 400 G3 i5</t>
    <phoneticPr fontId="3" type="noConversion"/>
  </si>
  <si>
    <t>인텔 i5-6500 3.2GHz (4 코어 / 4 쓰레드)</t>
    <phoneticPr fontId="3" type="noConversion"/>
  </si>
  <si>
    <t>8GB DDR4 Memory</t>
    <phoneticPr fontId="3" type="noConversion"/>
  </si>
  <si>
    <t>128GB SSD / 1TB HDD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</si>
  <si>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</si>
  <si>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</si>
  <si>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</si>
  <si>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</si>
  <si>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</si>
  <si>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</si>
  <si>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23er</t>
    <phoneticPr fontId="3" type="noConversion"/>
  </si>
  <si>
    <t>23인치 Full HD 모니터</t>
    <phoneticPr fontId="3" type="noConversion"/>
  </si>
  <si>
    <t>D-SUB / HDMI 포트 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</si>
</sst>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1</v>
      </c>
      <c r="B4" s="48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8</v>
      </c>
      <c r="B12" s="12">
        <v>42852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41</v>
      </c>
      <c r="B17" s="25" t="s">
        <v>42</v>
      </c>
      <c r="C17" s="19">
        <v>1</v>
      </c>
      <c r="D17" s="26">
        <v>820000</v>
      </c>
      <c r="E17" s="21">
        <f t="shared" si="0"/>
        <v>820000</v>
      </c>
      <c r="F17" s="22">
        <f t="shared" si="1"/>
        <v>82000</v>
      </c>
      <c r="G17" s="22">
        <f t="shared" si="2"/>
        <v>902000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33" t="s">
        <v>43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33" t="s">
        <v>44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33" t="s">
        <v>40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32" t="s">
        <v>45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32" t="s">
        <v>46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33" t="s">
        <v>47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3" t="s">
        <v>48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33" t="s">
        <v>49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33" t="s">
        <v>50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 t="s">
        <v>51</v>
      </c>
      <c r="B30" s="24" t="s">
        <v>52</v>
      </c>
      <c r="C30" s="19">
        <v>1</v>
      </c>
      <c r="D30" s="26">
        <v>180000</v>
      </c>
      <c r="E30" s="21">
        <f t="shared" ref="E30" si="3">C30*D30</f>
        <v>180000</v>
      </c>
      <c r="F30" s="22">
        <f t="shared" ref="F30" si="4">E30*10%</f>
        <v>18000</v>
      </c>
      <c r="G30" s="22">
        <f t="shared" ref="G30" si="5">SUM(E30:F30)</f>
        <v>198000</v>
      </c>
    </row>
    <row r="31" spans="1:9" s="2" customFormat="1" ht="15" customHeight="1" x14ac:dyDescent="0.15">
      <c r="A31" s="24"/>
      <c r="B31" s="33" t="s">
        <v>53</v>
      </c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33" t="s">
        <v>54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33</v>
      </c>
      <c r="B45" s="40"/>
      <c r="C45" s="6"/>
      <c r="D45" s="41" t="s">
        <v>34</v>
      </c>
      <c r="E45" s="42">
        <f>SUM(E16:E44)</f>
        <v>1000000</v>
      </c>
      <c r="F45" s="42">
        <f>SUM(F16:F44)</f>
        <v>100000</v>
      </c>
      <c r="G45" s="42">
        <f>SUM(G16:G44)</f>
        <v>1100000</v>
      </c>
    </row>
    <row r="46" spans="1:7" s="2" customFormat="1" ht="15" customHeight="1" thickBot="1" x14ac:dyDescent="0.2">
      <c r="A46" s="43" t="s">
        <v>35</v>
      </c>
      <c r="B46" s="44" t="s">
        <v>36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37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9" workbookViewId="0">
      <selection activeCell="B36" sqref="B3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1</v>
      </c>
      <c r="B4" s="48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G44</f>
        <v>1529000</v>
      </c>
      <c r="C11" s="4"/>
      <c r="D11" s="4"/>
      <c r="E11" s="4"/>
    </row>
    <row r="12" spans="1:7" ht="15" customHeight="1" x14ac:dyDescent="0.15">
      <c r="A12" s="2" t="s">
        <v>8</v>
      </c>
      <c r="B12" s="12">
        <v>42852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18</v>
      </c>
      <c r="C17" s="19">
        <v>1</v>
      </c>
      <c r="D17" s="26">
        <v>1390000</v>
      </c>
      <c r="E17" s="21">
        <f t="shared" si="0"/>
        <v>1390000</v>
      </c>
      <c r="F17" s="22">
        <f t="shared" si="1"/>
        <v>139000</v>
      </c>
      <c r="G17" s="22">
        <f t="shared" si="2"/>
        <v>1529000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19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20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21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23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 t="s">
        <v>25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 t="s">
        <v>28</v>
      </c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 t="s">
        <v>29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 t="s">
        <v>30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 t="s">
        <v>31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 t="s">
        <v>32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33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34"/>
      <c r="B42" s="34"/>
      <c r="C42" s="35"/>
      <c r="D42" s="22"/>
      <c r="E42"/>
      <c r="F42" s="22"/>
      <c r="G42" s="22"/>
    </row>
    <row r="43" spans="1:7" s="2" customFormat="1" ht="15" customHeight="1" thickBot="1" x14ac:dyDescent="0.2">
      <c r="A43" s="36"/>
      <c r="B43" s="36"/>
      <c r="C43" s="37"/>
      <c r="D43" s="38"/>
      <c r="E43"/>
      <c r="F43" s="22"/>
      <c r="G43" s="22"/>
    </row>
    <row r="44" spans="1:7" s="2" customFormat="1" ht="15" customHeight="1" x14ac:dyDescent="0.15">
      <c r="A44" s="39" t="s">
        <v>33</v>
      </c>
      <c r="B44" s="40"/>
      <c r="C44" s="6"/>
      <c r="D44" s="41" t="s">
        <v>34</v>
      </c>
      <c r="E44" s="42">
        <f>SUM(E16:E43)</f>
        <v>1390000</v>
      </c>
      <c r="F44" s="42">
        <f>SUM(F16:F43)</f>
        <v>139000</v>
      </c>
      <c r="G44" s="42">
        <f>SUM(G16:G43)</f>
        <v>1529000</v>
      </c>
    </row>
    <row r="45" spans="1:7" s="2" customFormat="1" ht="15" customHeight="1" thickBot="1" x14ac:dyDescent="0.2">
      <c r="A45" s="43" t="s">
        <v>35</v>
      </c>
      <c r="B45" s="44" t="s">
        <v>36</v>
      </c>
      <c r="C45" s="45"/>
      <c r="D45" s="46"/>
      <c r="E45" s="46"/>
      <c r="F45" s="46"/>
      <c r="G45" s="46"/>
    </row>
    <row r="46" spans="1:7" s="2" customFormat="1" ht="15" customHeight="1" x14ac:dyDescent="0.15">
      <c r="A46" s="2" t="s">
        <v>37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38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39</v>
      </c>
      <c r="C48" s="4"/>
      <c r="D48" s="4"/>
      <c r="E48" s="4"/>
      <c r="F48" s="4"/>
      <c r="G48" s="4"/>
    </row>
    <row r="49" spans="1:7" s="2" customFormat="1" ht="15" customHeight="1" x14ac:dyDescent="0.15">
      <c r="A49" s="40"/>
      <c r="B49" s="40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 i5</vt:lpstr>
      <vt:lpstr>folio1030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2017-04-27T01:11:29Z</cp:lastPrinted>
  <dcterms:created xsi:type="dcterms:W3CDTF">2017-04-20T02:10:43Z</dcterms:created>
  <dcterms:modified xsi:type="dcterms:W3CDTF">2017-04-27T01:11:31Z</dcterms:modified>
</cp:coreProperties>
</file>