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folioG1 (2)" sheetId="5" r:id="rId1"/>
    <sheet name="folioG1" sheetId="3" r:id="rId2"/>
    <sheet name="folio1030 (2)" sheetId="4" r:id="rId3"/>
    <sheet name="folio1030" sheetId="2" r:id="rId4"/>
  </sheets>
  <calcPr calcId="145621"/>
</workbook>
</file>

<file path=xl/calcChain.xml><?xml version="1.0" encoding="utf-8"?>
<calcChain xmlns="http://schemas.openxmlformats.org/spreadsheetml/2006/main">
  <c r="F33" i="5" l="1"/>
  <c r="E33" i="5"/>
  <c r="G33" i="5" s="1"/>
  <c r="E27" i="5"/>
  <c r="G26" i="5"/>
  <c r="F26" i="5"/>
  <c r="F25" i="5"/>
  <c r="G25" i="5" s="1"/>
  <c r="G24" i="5"/>
  <c r="F24" i="5"/>
  <c r="F23" i="5"/>
  <c r="G23" i="5" s="1"/>
  <c r="G21" i="5"/>
  <c r="F21" i="5"/>
  <c r="E21" i="5"/>
  <c r="G20" i="5"/>
  <c r="F20" i="5"/>
  <c r="E20" i="5"/>
  <c r="F19" i="5"/>
  <c r="E19" i="5"/>
  <c r="G19" i="5" s="1"/>
  <c r="E18" i="5"/>
  <c r="G17" i="5"/>
  <c r="F17" i="5"/>
  <c r="E17" i="5"/>
  <c r="G16" i="5"/>
  <c r="F16" i="5"/>
  <c r="E16" i="5"/>
  <c r="E45" i="5" s="1"/>
  <c r="E17" i="4"/>
  <c r="F17" i="4" s="1"/>
  <c r="G17" i="4" s="1"/>
  <c r="F16" i="4"/>
  <c r="E16" i="4"/>
  <c r="E45" i="4" s="1"/>
  <c r="F45" i="4" l="1"/>
  <c r="F18" i="5"/>
  <c r="G18" i="5" s="1"/>
  <c r="G45" i="5" s="1"/>
  <c r="B11" i="5" s="1"/>
  <c r="F27" i="5"/>
  <c r="G27" i="5" s="1"/>
  <c r="G16" i="4"/>
  <c r="G45" i="4" s="1"/>
  <c r="B11" i="4" s="1"/>
  <c r="E33" i="3"/>
  <c r="F33" i="3" s="1"/>
  <c r="G33" i="3" s="1"/>
  <c r="E45" i="2"/>
  <c r="E27" i="3"/>
  <c r="F27" i="3" s="1"/>
  <c r="G26" i="3"/>
  <c r="F26" i="3"/>
  <c r="F25" i="3"/>
  <c r="G25" i="3" s="1"/>
  <c r="G24" i="3"/>
  <c r="F24" i="3"/>
  <c r="F23" i="3"/>
  <c r="G23" i="3" s="1"/>
  <c r="E21" i="3"/>
  <c r="G20" i="3"/>
  <c r="F20" i="3"/>
  <c r="E20" i="3"/>
  <c r="F19" i="3"/>
  <c r="G19" i="3" s="1"/>
  <c r="E19" i="3"/>
  <c r="E18" i="3"/>
  <c r="E17" i="3"/>
  <c r="G16" i="3"/>
  <c r="F16" i="3"/>
  <c r="E16" i="3"/>
  <c r="F45" i="5" l="1"/>
  <c r="E45" i="3"/>
  <c r="G21" i="3"/>
  <c r="G18" i="3"/>
  <c r="F18" i="3"/>
  <c r="F17" i="3"/>
  <c r="F21" i="3"/>
  <c r="G27" i="3"/>
  <c r="F45" i="3" l="1"/>
  <c r="G17" i="3"/>
  <c r="G45" i="3" s="1"/>
  <c r="B11" i="3" s="1"/>
  <c r="E17" i="2" l="1"/>
  <c r="E16" i="2"/>
  <c r="F16" i="2" s="1"/>
  <c r="F17" i="2" l="1"/>
  <c r="G17" i="2"/>
  <c r="F45" i="2"/>
  <c r="G16" i="2"/>
  <c r="G45" i="2" l="1"/>
  <c r="B11" i="2" s="1"/>
</calcChain>
</file>

<file path=xl/sharedStrings.xml><?xml version="1.0" encoding="utf-8"?>
<sst xmlns="http://schemas.openxmlformats.org/spreadsheetml/2006/main" count="159" uniqueCount="52">
  <si>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</si>
  <si>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</si>
  <si>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</si>
  <si>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</si>
  <si>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</si>
  <si>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</si>
  <si>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</si>
  <si>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</si>
  <si>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</si>
  <si>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</si>
  <si>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</si>
  <si>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</si>
  <si>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</si>
  <si>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</si>
  <si>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</si>
  <si>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</si>
  <si>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</si>
  <si>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</si>
  <si>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</si>
  <si>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</si>
  <si>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</si>
  <si>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</si>
  <si>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</si>
  <si>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 xml:space="preserve">128GB SSD </t>
    <phoneticPr fontId="3" type="noConversion"/>
  </si>
  <si>
    <t>가방, 광마우스</t>
    <phoneticPr fontId="3" type="noConversion"/>
  </si>
  <si>
    <t>HDMI 1port</t>
    <phoneticPr fontId="3" type="noConversion"/>
  </si>
  <si>
    <t>USB 유선랜 아답터</t>
    <phoneticPr fontId="3" type="noConversion"/>
  </si>
  <si>
    <t>HP Folio 1030 G1</t>
    <phoneticPr fontId="3" type="noConversion"/>
  </si>
  <si>
    <t>인텔 m5-6Y54 1.1GHz up to 2.7GHz</t>
    <phoneticPr fontId="3" type="noConversion"/>
  </si>
  <si>
    <t>8GB DDR3L Memory</t>
    <phoneticPr fontId="3" type="noConversion"/>
  </si>
  <si>
    <t>intel HD515 Graphics</t>
    <phoneticPr fontId="3" type="noConversion"/>
  </si>
  <si>
    <t>13.3" FHD 1920 x 1080</t>
    <phoneticPr fontId="3" type="noConversion"/>
  </si>
  <si>
    <t>usb 3.0 2port + USB Type C 1port</t>
    <phoneticPr fontId="3" type="noConversion"/>
  </si>
  <si>
    <t>intel 8260ac WLAN + Bluetooth 4.2</t>
    <phoneticPr fontId="3" type="noConversion"/>
  </si>
  <si>
    <t>4cell 40WHr Long Life Battery</t>
    <phoneticPr fontId="3" type="noConversion"/>
  </si>
  <si>
    <t>45W AC Adapter</t>
    <phoneticPr fontId="3" type="noConversion"/>
  </si>
  <si>
    <t>HP Folio G1</t>
    <phoneticPr fontId="3" type="noConversion"/>
  </si>
  <si>
    <t xml:space="preserve">256GB SSD </t>
    <phoneticPr fontId="3" type="noConversion"/>
  </si>
  <si>
    <t>12.5" FHD 1920 x 1080</t>
    <phoneticPr fontId="3" type="noConversion"/>
  </si>
  <si>
    <t>USB Type C 2port</t>
    <phoneticPr fontId="3" type="noConversion"/>
  </si>
  <si>
    <t>4cell 38WHr Long Life Battery</t>
    <phoneticPr fontId="3" type="noConversion"/>
  </si>
  <si>
    <t>무게 0.97kg</t>
    <phoneticPr fontId="3" type="noConversion"/>
  </si>
  <si>
    <t>무게 1.17kg</t>
    <phoneticPr fontId="3" type="noConversion"/>
  </si>
  <si>
    <t>HP 썬더볼트3 도킹</t>
    <phoneticPr fontId="3" type="noConversion"/>
  </si>
  <si>
    <t>VGA, Display Port 1.2 2개, USB 3개, USB-C 1개, Gigabit Ethernet, Combo Audio</t>
    <phoneticPr fontId="3" type="noConversion"/>
  </si>
  <si>
    <t>총 모니터 3개 연결 가능 (최대해상도 3840 x 2160)</t>
    <phoneticPr fontId="3" type="noConversion"/>
  </si>
  <si>
    <t>Windows 10</t>
    <phoneticPr fontId="3" type="noConversion"/>
  </si>
  <si>
    <t>Windows 7 Professional 64bit</t>
    <phoneticPr fontId="3" type="noConversion"/>
  </si>
  <si>
    <t>1. USB 포트 3개 및 HDMI 포트가 내장된 모델중 가장 가벼운 모델입니다.</t>
    <phoneticPr fontId="3" type="noConversion"/>
  </si>
  <si>
    <t>1. 가장 가벼운 모델이지만 USB Type C 커넥터외에는 포트가 없습니다. (도킹이나 케이블 필요)</t>
    <phoneticPr fontId="3" type="noConversion"/>
  </si>
  <si>
    <t>인텔 m7-6Y75 1.2GHz up to 3.1GHz</t>
    <phoneticPr fontId="3" type="noConversion"/>
  </si>
  <si>
    <t>10점 멀티터치, 고릴라 글래스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</si>
</sst>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41" fontId="4" fillId="0" borderId="9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C39" sqref="C39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22</v>
      </c>
      <c r="B4" s="49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2090000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42790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7" si="1">E16*10%</f>
        <v>0</v>
      </c>
      <c r="G16" s="23">
        <f t="shared" ref="G16:G27" si="2">SUM(E16:F16)</f>
        <v>0</v>
      </c>
    </row>
    <row r="17" spans="1:9" s="2" customFormat="1" ht="15" customHeight="1" x14ac:dyDescent="0.15">
      <c r="A17" s="24" t="s">
        <v>21</v>
      </c>
      <c r="B17" s="25" t="s">
        <v>36</v>
      </c>
      <c r="C17" s="19">
        <v>1</v>
      </c>
      <c r="D17" s="26">
        <v>1900000</v>
      </c>
      <c r="E17" s="21">
        <f t="shared" si="0"/>
        <v>1900000</v>
      </c>
      <c r="F17" s="22">
        <f t="shared" si="1"/>
        <v>190000</v>
      </c>
      <c r="G17" s="22">
        <f t="shared" si="2"/>
        <v>2090000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50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 t="s">
        <v>37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6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38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39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 t="s">
        <v>33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40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4" t="s">
        <v>35</v>
      </c>
      <c r="C27" s="19"/>
      <c r="D27" s="26"/>
      <c r="E27" s="21">
        <f t="shared" ref="E27" si="3">C27*D27</f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4" t="s">
        <v>24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5" t="s">
        <v>46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4" t="s">
        <v>51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6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6" t="s">
        <v>41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21">
        <f t="shared" ref="E33" si="4">C33*D33</f>
        <v>0</v>
      </c>
      <c r="F33" s="22">
        <f t="shared" ref="F33" si="5">E33*10%</f>
        <v>0</v>
      </c>
      <c r="G33" s="22">
        <f t="shared" ref="G33" si="6">SUM(E33:F33)</f>
        <v>0</v>
      </c>
    </row>
    <row r="34" spans="1:7" s="2" customFormat="1" ht="15" customHeight="1" x14ac:dyDescent="0.15">
      <c r="A34" s="24"/>
      <c r="B34" s="47" t="s">
        <v>43</v>
      </c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7" t="s">
        <v>44</v>
      </c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47" t="s">
        <v>45</v>
      </c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47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47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1900000</v>
      </c>
      <c r="F45" s="37">
        <f>SUM(F16:F44)</f>
        <v>190000</v>
      </c>
      <c r="G45" s="37">
        <f>SUM(G16:G44)</f>
        <v>2090000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49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D18" sqref="D1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22</v>
      </c>
      <c r="B4" s="49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1760000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42790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7" si="1">E16*10%</f>
        <v>0</v>
      </c>
      <c r="G16" s="23">
        <f t="shared" ref="G16:G27" si="2">SUM(E16:F16)</f>
        <v>0</v>
      </c>
    </row>
    <row r="17" spans="1:9" s="2" customFormat="1" ht="15" customHeight="1" x14ac:dyDescent="0.15">
      <c r="A17" s="24" t="s">
        <v>21</v>
      </c>
      <c r="B17" s="25" t="s">
        <v>36</v>
      </c>
      <c r="C17" s="19">
        <v>1</v>
      </c>
      <c r="D17" s="26">
        <v>1600000</v>
      </c>
      <c r="E17" s="21">
        <f t="shared" si="0"/>
        <v>1600000</v>
      </c>
      <c r="F17" s="22">
        <f t="shared" si="1"/>
        <v>160000</v>
      </c>
      <c r="G17" s="22">
        <f t="shared" si="2"/>
        <v>1760000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 t="s">
        <v>37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6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38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39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 t="s">
        <v>33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40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4" t="s">
        <v>35</v>
      </c>
      <c r="C27" s="19"/>
      <c r="D27" s="26"/>
      <c r="E27" s="21">
        <f t="shared" ref="E27" si="3">C27*D27</f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4" t="s">
        <v>24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5" t="s">
        <v>46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6" t="s">
        <v>41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7" t="s">
        <v>43</v>
      </c>
      <c r="C33" s="19"/>
      <c r="D33" s="22"/>
      <c r="E33" s="21">
        <f t="shared" ref="E33" si="4">C33*D33</f>
        <v>0</v>
      </c>
      <c r="F33" s="22">
        <f t="shared" ref="F33" si="5">E33*10%</f>
        <v>0</v>
      </c>
      <c r="G33" s="22">
        <f t="shared" ref="G33" si="6">SUM(E33:F33)</f>
        <v>0</v>
      </c>
    </row>
    <row r="34" spans="1:7" s="2" customFormat="1" ht="15" customHeight="1" x14ac:dyDescent="0.15">
      <c r="A34" s="24"/>
      <c r="B34" s="47" t="s">
        <v>44</v>
      </c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7" t="s">
        <v>45</v>
      </c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47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47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47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1600000</v>
      </c>
      <c r="F45" s="37">
        <f>SUM(F16:F44)</f>
        <v>160000</v>
      </c>
      <c r="G45" s="37">
        <f>SUM(G16:G44)</f>
        <v>1760000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49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D18" sqref="D1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22</v>
      </c>
      <c r="B4" s="49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1650000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42790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21</v>
      </c>
      <c r="B17" s="25" t="s">
        <v>27</v>
      </c>
      <c r="C17" s="19">
        <v>1</v>
      </c>
      <c r="D17" s="26">
        <v>1500000</v>
      </c>
      <c r="E17" s="21">
        <f t="shared" si="0"/>
        <v>1500000</v>
      </c>
      <c r="F17" s="22">
        <f t="shared" si="1"/>
        <v>150000</v>
      </c>
      <c r="G17" s="22">
        <f t="shared" si="2"/>
        <v>1650000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5" t="s">
        <v>28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5" t="s">
        <v>29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5" t="s">
        <v>37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6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31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5" t="s">
        <v>32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4" t="s">
        <v>25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5" t="s">
        <v>26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5" t="s">
        <v>33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45" t="s">
        <v>34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 t="s">
        <v>35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4" t="s">
        <v>24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5" t="s">
        <v>47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 t="s">
        <v>42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1500000</v>
      </c>
      <c r="F45" s="37">
        <f>SUM(F16:F44)</f>
        <v>150000</v>
      </c>
      <c r="G45" s="37">
        <f>SUM(G16:G44)</f>
        <v>1650000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48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D39" sqref="D39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22</v>
      </c>
      <c r="B4" s="49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1529000</v>
      </c>
      <c r="C11" s="4"/>
      <c r="D11" s="4"/>
      <c r="E11" s="4"/>
    </row>
    <row r="12" spans="1:7" ht="15" customHeight="1" x14ac:dyDescent="0.15">
      <c r="A12" s="2" t="s">
        <v>7</v>
      </c>
      <c r="B12" s="12">
        <v>42790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21</v>
      </c>
      <c r="B17" s="25" t="s">
        <v>27</v>
      </c>
      <c r="C17" s="19">
        <v>1</v>
      </c>
      <c r="D17" s="26">
        <v>1390000</v>
      </c>
      <c r="E17" s="21">
        <f t="shared" si="0"/>
        <v>1390000</v>
      </c>
      <c r="F17" s="22">
        <f t="shared" si="1"/>
        <v>139000</v>
      </c>
      <c r="G17" s="22">
        <f t="shared" si="2"/>
        <v>1529000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5" t="s">
        <v>28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5" t="s">
        <v>29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5" t="s">
        <v>23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6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31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5" t="s">
        <v>32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4" t="s">
        <v>25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5" t="s">
        <v>26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5" t="s">
        <v>33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45" t="s">
        <v>34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 t="s">
        <v>35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4" t="s">
        <v>24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5" t="s">
        <v>47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 t="s">
        <v>42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1390000</v>
      </c>
      <c r="F45" s="37">
        <f>SUM(F16:F44)</f>
        <v>139000</v>
      </c>
      <c r="G45" s="37">
        <f>SUM(G16:G44)</f>
        <v>1529000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48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folioG1 (2)</vt:lpstr>
      <vt:lpstr>folioG1</vt:lpstr>
      <vt:lpstr>folio1030 (2)</vt:lpstr>
      <vt:lpstr>folio1030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2017-02-24T06:29:38Z</cp:lastPrinted>
  <dcterms:created xsi:type="dcterms:W3CDTF">2014-08-18T10:42:20Z</dcterms:created>
  <dcterms:modified xsi:type="dcterms:W3CDTF">2017-02-24T06:30:59Z</dcterms:modified>
</cp:coreProperties>
</file>