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씨넷문서\견적서\2017년 견적서\"/>
    </mc:Choice>
  </mc:AlternateContent>
  <bookViews>
    <workbookView xWindow="480" yWindow="405" windowWidth="20730" windowHeight="11700"/>
  </bookViews>
  <sheets>
    <sheet name="pc,모니터 렌탈" sheetId="1" r:id="rId1"/>
  </sheets>
  <calcPr calcId="152511"/>
</workbook>
</file>

<file path=xl/calcChain.xml><?xml version="1.0" encoding="utf-8"?>
<calcChain xmlns="http://schemas.openxmlformats.org/spreadsheetml/2006/main">
  <c r="D24" i="1" l="1"/>
  <c r="E29" i="1"/>
  <c r="E27" i="1"/>
  <c r="D17" i="1"/>
  <c r="F29" i="1" l="1"/>
  <c r="G29" i="1" s="1"/>
  <c r="F27" i="1"/>
  <c r="G27" i="1" s="1"/>
  <c r="E24" i="1"/>
  <c r="E23" i="1"/>
  <c r="F23" i="1" s="1"/>
  <c r="G23" i="1" s="1"/>
  <c r="F22" i="1"/>
  <c r="G22" i="1" s="1"/>
  <c r="E22" i="1"/>
  <c r="E21" i="1"/>
  <c r="E20" i="1"/>
  <c r="E19" i="1"/>
  <c r="F19" i="1" s="1"/>
  <c r="G19" i="1" s="1"/>
  <c r="E18" i="1"/>
  <c r="F18" i="1" s="1"/>
  <c r="G18" i="1" s="1"/>
  <c r="E17" i="1"/>
  <c r="F20" i="1" l="1"/>
  <c r="G20" i="1" s="1"/>
  <c r="F24" i="1"/>
  <c r="G24" i="1" s="1"/>
  <c r="F17" i="1"/>
  <c r="G17" i="1" s="1"/>
  <c r="F21" i="1"/>
  <c r="G21" i="1" s="1"/>
  <c r="E16" i="1"/>
  <c r="B12" i="1"/>
  <c r="E43" i="1" l="1"/>
  <c r="F16" i="1"/>
  <c r="F43" i="1" l="1"/>
  <c r="G16" i="1"/>
  <c r="G43" i="1" s="1"/>
  <c r="B11" i="1" s="1"/>
</calcChain>
</file>

<file path=xl/sharedStrings.xml><?xml version="1.0" encoding="utf-8"?>
<sst xmlns="http://schemas.openxmlformats.org/spreadsheetml/2006/main" count="33" uniqueCount="33">
  <si>
    <t>견     적     서</t>
    <phoneticPr fontId="3" type="noConversion"/>
  </si>
  <si>
    <t>귀하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</si>
  <si>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</si>
  <si>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</si>
  <si>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</si>
  <si>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</si>
  <si>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</si>
  <si>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</si>
  <si>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</si>
  <si>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</si>
  <si>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</si>
  <si>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</si>
  <si>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</si>
  <si>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</si>
  <si>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씨넷 조규장</t>
    <phoneticPr fontId="3" type="noConversion"/>
  </si>
  <si>
    <t>합       계</t>
    <phoneticPr fontId="3" type="noConversion"/>
  </si>
  <si>
    <t>* 견적담당 :  유지현(010-3705-8078)</t>
    <phoneticPr fontId="3" type="noConversion"/>
  </si>
  <si>
    <t xml:space="preserve">* REMARK </t>
    <phoneticPr fontId="3" type="noConversion"/>
  </si>
  <si>
    <t>이메일 :</t>
    <phoneticPr fontId="3" type="noConversion"/>
  </si>
  <si>
    <t>hp 27er (27인치)</t>
    <phoneticPr fontId="3" type="noConversion"/>
  </si>
  <si>
    <t>8GB DDR4 Memory</t>
    <phoneticPr fontId="3" type="noConversion"/>
  </si>
  <si>
    <t>128GB SSD / 1TB HDD</t>
    <phoneticPr fontId="3" type="noConversion"/>
  </si>
  <si>
    <t>윈도우 10 Pro 64bit</t>
    <phoneticPr fontId="3" type="noConversion"/>
  </si>
  <si>
    <t>조규장(010-2910-7760)</t>
    <phoneticPr fontId="3" type="noConversion"/>
  </si>
  <si>
    <t>HP Wave 600</t>
    <phoneticPr fontId="3" type="noConversion"/>
  </si>
  <si>
    <t>인텔 i3-6100T 듀얼코어</t>
    <phoneticPr fontId="3" type="noConversion"/>
  </si>
  <si>
    <t>박재용</t>
    <phoneticPr fontId="3" type="noConversion"/>
  </si>
  <si>
    <t>데스크탑</t>
    <phoneticPr fontId="3" type="noConversion"/>
  </si>
  <si>
    <t>모니터</t>
    <phoneticPr fontId="3" type="noConversion"/>
  </si>
  <si>
    <t>복합기</t>
    <phoneticPr fontId="3" type="noConversion"/>
  </si>
  <si>
    <t>메모리</t>
    <phoneticPr fontId="3" type="noConversion"/>
  </si>
  <si>
    <t>extreme 32GB SDHC</t>
    <phoneticPr fontId="3" type="noConversion"/>
  </si>
  <si>
    <t>hp 8710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</si>
</sst>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u/>
      <sz val="11"/>
      <color theme="1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41" fontId="4" fillId="0" borderId="9" xfId="1" applyFont="1" applyBorder="1" applyAlignment="1">
      <alignment vertical="center"/>
    </xf>
    <xf numFmtId="41" fontId="4" fillId="0" borderId="10" xfId="1" applyFont="1" applyBorder="1" applyAlignment="1"/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0" xfId="1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8" fillId="0" borderId="0" xfId="3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38101</xdr:rowOff>
    </xdr:from>
    <xdr:ext cx="3733799" cy="2092772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1" y="771526"/>
          <a:ext cx="3733799" cy="20927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zoomScaleNormal="100" workbookViewId="0">
      <selection activeCell="D27" sqref="D27"/>
    </sheetView>
  </sheetViews>
  <sheetFormatPr defaultColWidth="8.88671875"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26</v>
      </c>
      <c r="B4" s="44"/>
      <c r="C4" s="7" t="s">
        <v>1</v>
      </c>
      <c r="D4" s="4"/>
      <c r="E4" s="4"/>
    </row>
    <row r="5" spans="1:7" ht="15" customHeight="1" x14ac:dyDescent="0.15">
      <c r="A5" s="8"/>
      <c r="B5" s="9"/>
      <c r="C5" s="10"/>
      <c r="D5" s="4"/>
      <c r="E5" s="4"/>
    </row>
    <row r="6" spans="1:7" ht="15" customHeight="1" x14ac:dyDescent="0.15">
      <c r="A6" s="8" t="s">
        <v>18</v>
      </c>
      <c r="B6" s="42"/>
      <c r="C6" s="4"/>
      <c r="D6" s="4"/>
      <c r="E6" s="4"/>
    </row>
    <row r="7" spans="1:7" ht="15" customHeight="1" x14ac:dyDescent="0.15">
      <c r="A7" s="8" t="s">
        <v>2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3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4</v>
      </c>
      <c r="B11" s="12">
        <f>G43</f>
        <v>1450000</v>
      </c>
      <c r="C11" s="4"/>
      <c r="D11" s="4"/>
      <c r="E11" s="4"/>
    </row>
    <row r="12" spans="1:7" ht="15" customHeight="1" x14ac:dyDescent="0.15">
      <c r="A12" s="2" t="s">
        <v>5</v>
      </c>
      <c r="B12" s="13">
        <f ca="1">NOW()</f>
        <v>43091.8134130787</v>
      </c>
      <c r="C12" s="4"/>
      <c r="D12" s="4"/>
      <c r="E12" s="4"/>
    </row>
    <row r="13" spans="1:7" ht="15" customHeight="1" x14ac:dyDescent="0.15">
      <c r="A13" s="2" t="s">
        <v>6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7</v>
      </c>
      <c r="B15" s="15" t="s">
        <v>8</v>
      </c>
      <c r="C15" s="16" t="s">
        <v>9</v>
      </c>
      <c r="D15" s="16" t="s">
        <v>10</v>
      </c>
      <c r="E15" s="17" t="s">
        <v>11</v>
      </c>
      <c r="F15" s="17" t="s">
        <v>12</v>
      </c>
      <c r="G15" s="16" t="s">
        <v>13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" si="0">SUM(E16:F16)</f>
        <v>0</v>
      </c>
    </row>
    <row r="17" spans="1:7" s="2" customFormat="1" ht="15" customHeight="1" x14ac:dyDescent="0.15">
      <c r="A17" s="28" t="s">
        <v>27</v>
      </c>
      <c r="B17" s="29" t="s">
        <v>24</v>
      </c>
      <c r="C17" s="27">
        <v>1</v>
      </c>
      <c r="D17" s="25">
        <f>800000</f>
        <v>800000</v>
      </c>
      <c r="E17" s="25">
        <f t="shared" ref="E17:E24" si="1">C17*D17</f>
        <v>800000</v>
      </c>
      <c r="F17" s="23">
        <f t="shared" ref="F17:F24" si="2">E17*10%</f>
        <v>80000</v>
      </c>
      <c r="G17" s="23">
        <f t="shared" ref="G17:G24" si="3">SUM(E17:F17)</f>
        <v>880000</v>
      </c>
    </row>
    <row r="18" spans="1:7" s="2" customFormat="1" ht="15" customHeight="1" x14ac:dyDescent="0.15">
      <c r="A18" s="28"/>
      <c r="B18" s="29" t="s">
        <v>25</v>
      </c>
      <c r="C18" s="27"/>
      <c r="D18" s="25"/>
      <c r="E18" s="25">
        <f t="shared" si="1"/>
        <v>0</v>
      </c>
      <c r="F18" s="23">
        <f t="shared" si="2"/>
        <v>0</v>
      </c>
      <c r="G18" s="23">
        <f t="shared" si="3"/>
        <v>0</v>
      </c>
    </row>
    <row r="19" spans="1:7" s="2" customFormat="1" ht="15" customHeight="1" x14ac:dyDescent="0.15">
      <c r="A19" s="28"/>
      <c r="B19" s="29" t="s">
        <v>20</v>
      </c>
      <c r="C19" s="27"/>
      <c r="D19" s="25"/>
      <c r="E19" s="25">
        <f t="shared" si="1"/>
        <v>0</v>
      </c>
      <c r="F19" s="23">
        <f t="shared" si="2"/>
        <v>0</v>
      </c>
      <c r="G19" s="23">
        <f t="shared" si="3"/>
        <v>0</v>
      </c>
    </row>
    <row r="20" spans="1:7" s="2" customFormat="1" ht="15" customHeight="1" x14ac:dyDescent="0.15">
      <c r="A20" s="28"/>
      <c r="B20" s="29" t="s">
        <v>21</v>
      </c>
      <c r="C20" s="27"/>
      <c r="D20" s="25"/>
      <c r="E20" s="25">
        <f t="shared" si="1"/>
        <v>0</v>
      </c>
      <c r="F20" s="23">
        <f t="shared" si="2"/>
        <v>0</v>
      </c>
      <c r="G20" s="23">
        <f t="shared" si="3"/>
        <v>0</v>
      </c>
    </row>
    <row r="21" spans="1:7" s="2" customFormat="1" ht="15" customHeight="1" x14ac:dyDescent="0.15">
      <c r="A21" s="28"/>
      <c r="B21" s="29" t="s">
        <v>22</v>
      </c>
      <c r="C21" s="27"/>
      <c r="D21" s="25"/>
      <c r="E21" s="25">
        <f t="shared" si="1"/>
        <v>0</v>
      </c>
      <c r="F21" s="23">
        <f t="shared" si="2"/>
        <v>0</v>
      </c>
      <c r="G21" s="23">
        <f t="shared" si="3"/>
        <v>0</v>
      </c>
    </row>
    <row r="22" spans="1:7" s="2" customFormat="1" ht="15" customHeight="1" x14ac:dyDescent="0.15">
      <c r="A22" s="28"/>
      <c r="B22" s="29"/>
      <c r="C22" s="27"/>
      <c r="D22" s="25"/>
      <c r="E22" s="25">
        <f t="shared" si="1"/>
        <v>0</v>
      </c>
      <c r="F22" s="23">
        <f t="shared" si="2"/>
        <v>0</v>
      </c>
      <c r="G22" s="23">
        <f t="shared" si="3"/>
        <v>0</v>
      </c>
    </row>
    <row r="23" spans="1:7" s="2" customFormat="1" ht="15" customHeight="1" x14ac:dyDescent="0.15">
      <c r="A23" s="28"/>
      <c r="B23" s="29"/>
      <c r="C23" s="27"/>
      <c r="D23" s="23"/>
      <c r="E23" s="27">
        <f t="shared" si="1"/>
        <v>0</v>
      </c>
      <c r="F23" s="23">
        <f t="shared" si="2"/>
        <v>0</v>
      </c>
      <c r="G23" s="23">
        <f t="shared" si="3"/>
        <v>0</v>
      </c>
    </row>
    <row r="24" spans="1:7" s="2" customFormat="1" ht="15" customHeight="1" x14ac:dyDescent="0.15">
      <c r="A24" s="28" t="s">
        <v>28</v>
      </c>
      <c r="B24" s="29" t="s">
        <v>19</v>
      </c>
      <c r="C24" s="27">
        <v>1</v>
      </c>
      <c r="D24" s="23">
        <f>240000/1.1</f>
        <v>218181.81818181818</v>
      </c>
      <c r="E24" s="27">
        <f t="shared" si="1"/>
        <v>218181.81818181818</v>
      </c>
      <c r="F24" s="23">
        <f t="shared" si="2"/>
        <v>21818.18181818182</v>
      </c>
      <c r="G24" s="23">
        <f t="shared" si="3"/>
        <v>240000</v>
      </c>
    </row>
    <row r="25" spans="1:7" s="2" customFormat="1" ht="15" customHeight="1" x14ac:dyDescent="0.15">
      <c r="A25" s="28"/>
      <c r="B25" s="26"/>
      <c r="C25" s="27"/>
      <c r="D25" s="25"/>
      <c r="E25" s="22"/>
      <c r="F25" s="23"/>
      <c r="G25" s="23"/>
    </row>
    <row r="26" spans="1:7" s="2" customFormat="1" ht="15" customHeight="1" x14ac:dyDescent="0.15">
      <c r="A26" s="28"/>
      <c r="B26" s="29"/>
      <c r="C26" s="27"/>
      <c r="D26" s="25"/>
      <c r="E26" s="22"/>
      <c r="F26" s="23"/>
      <c r="G26" s="23"/>
    </row>
    <row r="27" spans="1:7" s="2" customFormat="1" ht="15" customHeight="1" x14ac:dyDescent="0.15">
      <c r="A27" s="28" t="s">
        <v>29</v>
      </c>
      <c r="B27" s="23" t="s">
        <v>32</v>
      </c>
      <c r="C27" s="27">
        <v>1</v>
      </c>
      <c r="D27" s="25">
        <v>260000</v>
      </c>
      <c r="E27" s="27">
        <f t="shared" ref="E27" si="4">C27*D27</f>
        <v>260000</v>
      </c>
      <c r="F27" s="23">
        <f t="shared" ref="F27" si="5">E27*10%</f>
        <v>26000</v>
      </c>
      <c r="G27" s="23">
        <f t="shared" ref="G27" si="6">SUM(E27:F27)</f>
        <v>286000</v>
      </c>
    </row>
    <row r="28" spans="1:7" s="2" customFormat="1" ht="15" customHeight="1" x14ac:dyDescent="0.15">
      <c r="A28" s="28"/>
      <c r="B28" s="29"/>
      <c r="C28" s="27"/>
      <c r="D28" s="25"/>
      <c r="E28" s="25"/>
      <c r="F28" s="23"/>
      <c r="G28" s="23"/>
    </row>
    <row r="29" spans="1:7" s="2" customFormat="1" ht="15" customHeight="1" x14ac:dyDescent="0.15">
      <c r="A29" s="28" t="s">
        <v>30</v>
      </c>
      <c r="B29" s="29" t="s">
        <v>31</v>
      </c>
      <c r="C29" s="27">
        <v>1</v>
      </c>
      <c r="D29" s="25">
        <v>40000</v>
      </c>
      <c r="E29" s="27">
        <f t="shared" ref="E29" si="7">C29*D29</f>
        <v>40000</v>
      </c>
      <c r="F29" s="23">
        <f t="shared" ref="F29" si="8">E29*10%</f>
        <v>4000</v>
      </c>
      <c r="G29" s="23">
        <f t="shared" ref="G29" si="9">SUM(E29:F29)</f>
        <v>44000</v>
      </c>
    </row>
    <row r="30" spans="1:7" s="2" customFormat="1" ht="15" customHeight="1" x14ac:dyDescent="0.15">
      <c r="A30" s="28"/>
      <c r="B30" s="29"/>
      <c r="C30" s="27"/>
      <c r="D30" s="25"/>
      <c r="E30" s="25"/>
      <c r="F30" s="23"/>
      <c r="G30" s="23"/>
    </row>
    <row r="31" spans="1:7" s="2" customFormat="1" ht="15" customHeight="1" x14ac:dyDescent="0.15">
      <c r="A31" s="28"/>
      <c r="B31" s="29"/>
      <c r="C31" s="27"/>
      <c r="D31" s="25"/>
      <c r="E31" s="25"/>
      <c r="F31" s="23"/>
      <c r="G31" s="23"/>
    </row>
    <row r="32" spans="1:7" s="2" customFormat="1" ht="15" customHeight="1" x14ac:dyDescent="0.15">
      <c r="A32" s="28"/>
      <c r="B32" s="29"/>
      <c r="C32" s="27"/>
      <c r="D32" s="25"/>
      <c r="E32" s="25"/>
      <c r="F32" s="23"/>
      <c r="G32" s="23"/>
    </row>
    <row r="33" spans="1:7" s="2" customFormat="1" ht="15" customHeight="1" x14ac:dyDescent="0.15">
      <c r="A33" s="28"/>
      <c r="B33" s="29"/>
      <c r="C33" s="27"/>
      <c r="D33" s="25"/>
      <c r="E33" s="25"/>
      <c r="F33" s="23"/>
      <c r="G33" s="23"/>
    </row>
    <row r="34" spans="1:7" s="2" customFormat="1" ht="15" customHeight="1" x14ac:dyDescent="0.15">
      <c r="A34" s="28"/>
      <c r="B34" s="29"/>
      <c r="C34" s="27"/>
      <c r="D34" s="25"/>
      <c r="E34" s="25"/>
      <c r="F34" s="23"/>
      <c r="G34" s="23"/>
    </row>
    <row r="35" spans="1:7" s="2" customFormat="1" ht="15" customHeight="1" x14ac:dyDescent="0.15">
      <c r="A35" s="28"/>
      <c r="B35" s="29"/>
      <c r="C35" s="27"/>
      <c r="D35" s="25"/>
      <c r="E35" s="25"/>
      <c r="F35" s="23"/>
      <c r="G35" s="23"/>
    </row>
    <row r="36" spans="1:7" s="2" customFormat="1" ht="15" customHeight="1" x14ac:dyDescent="0.15">
      <c r="A36" s="28"/>
      <c r="B36" s="29"/>
      <c r="C36" s="27"/>
      <c r="D36" s="25"/>
      <c r="E36" s="25"/>
      <c r="F36" s="23"/>
      <c r="G36" s="23"/>
    </row>
    <row r="37" spans="1:7" s="2" customFormat="1" ht="15" customHeight="1" x14ac:dyDescent="0.15">
      <c r="A37" s="28"/>
      <c r="B37" s="29"/>
      <c r="C37" s="27"/>
      <c r="D37" s="25"/>
      <c r="E37" s="25"/>
      <c r="F37" s="23"/>
      <c r="G37" s="23"/>
    </row>
    <row r="38" spans="1:7" s="2" customFormat="1" ht="15" customHeight="1" x14ac:dyDescent="0.15">
      <c r="A38" s="28"/>
      <c r="B38" s="29"/>
      <c r="C38" s="27"/>
      <c r="D38" s="25"/>
      <c r="E38" s="25"/>
      <c r="F38" s="23"/>
      <c r="G38" s="23"/>
    </row>
    <row r="39" spans="1:7" s="2" customFormat="1" ht="15" customHeight="1" x14ac:dyDescent="0.15">
      <c r="A39" s="28"/>
      <c r="B39" s="29"/>
      <c r="C39" s="27"/>
      <c r="D39" s="25"/>
      <c r="E39" s="25"/>
      <c r="F39" s="23"/>
      <c r="G39" s="23"/>
    </row>
    <row r="40" spans="1:7" s="2" customFormat="1" ht="15" customHeight="1" x14ac:dyDescent="0.15">
      <c r="A40" s="28"/>
      <c r="B40" s="29"/>
      <c r="C40" s="27"/>
      <c r="D40" s="23"/>
      <c r="E40" s="27"/>
      <c r="F40" s="23"/>
      <c r="G40" s="23"/>
    </row>
    <row r="41" spans="1:7" s="2" customFormat="1" ht="15" customHeight="1" x14ac:dyDescent="0.15">
      <c r="A41" s="28"/>
      <c r="B41" s="29"/>
      <c r="C41" s="27"/>
      <c r="D41" s="23"/>
      <c r="E41" s="27"/>
      <c r="F41" s="23"/>
      <c r="G41" s="23"/>
    </row>
    <row r="42" spans="1:7" s="2" customFormat="1" ht="15" customHeight="1" thickBot="1" x14ac:dyDescent="0.2">
      <c r="A42" s="30"/>
      <c r="B42" s="30"/>
      <c r="C42" s="31"/>
      <c r="D42" s="32"/>
      <c r="E42" s="31"/>
      <c r="F42" s="32"/>
      <c r="G42" s="23"/>
    </row>
    <row r="43" spans="1:7" s="2" customFormat="1" ht="15" customHeight="1" x14ac:dyDescent="0.15">
      <c r="A43" s="33" t="s">
        <v>14</v>
      </c>
      <c r="B43" s="9"/>
      <c r="C43" s="6"/>
      <c r="D43" s="34" t="s">
        <v>15</v>
      </c>
      <c r="E43" s="35">
        <f>SUM(E16:E42)</f>
        <v>1318181.8181818181</v>
      </c>
      <c r="F43" s="36">
        <f>SUM(F16:F42)</f>
        <v>131818.18181818182</v>
      </c>
      <c r="G43" s="36">
        <f>SUM(G16:G42)</f>
        <v>1450000</v>
      </c>
    </row>
    <row r="44" spans="1:7" s="2" customFormat="1" ht="15" customHeight="1" thickBot="1" x14ac:dyDescent="0.2">
      <c r="A44" s="37" t="s">
        <v>16</v>
      </c>
      <c r="B44" s="38" t="s">
        <v>23</v>
      </c>
      <c r="C44" s="39"/>
      <c r="D44" s="40"/>
      <c r="E44" s="41"/>
      <c r="F44" s="40"/>
      <c r="G44" s="40"/>
    </row>
    <row r="45" spans="1:7" s="2" customFormat="1" ht="15" customHeight="1" x14ac:dyDescent="0.15">
      <c r="A45" s="2" t="s">
        <v>17</v>
      </c>
      <c r="C45" s="4"/>
      <c r="D45" s="4"/>
      <c r="E45" s="4"/>
      <c r="F45" s="4"/>
      <c r="G45" s="4"/>
    </row>
    <row r="46" spans="1:7" s="2" customFormat="1" ht="15" customHeight="1" x14ac:dyDescent="0.15">
      <c r="A46" s="1"/>
      <c r="C46" s="4"/>
      <c r="D46" s="4"/>
      <c r="E46" s="4"/>
      <c r="F46" s="4"/>
      <c r="G4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pc,모니터 렌탈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2017-06-21T06:39:54Z</cp:lastPrinted>
  <dcterms:created xsi:type="dcterms:W3CDTF">2016-07-14T07:40:05Z</dcterms:created>
  <dcterms:modified xsi:type="dcterms:W3CDTF">2017-12-22T10:31:32Z</dcterms:modified>
</cp:coreProperties>
</file>