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480" yWindow="336" windowWidth="15072" windowHeight="11352"/>
  </bookViews>
  <sheets>
    <sheet name="조립" sheetId="5" r:id="rId1"/>
  </sheets>
  <calcPr calcId="152511"/>
</workbook>
</file>

<file path=xl/calcChain.xml><?xml version="1.0" encoding="utf-8"?>
<calcChain xmlns="http://schemas.openxmlformats.org/spreadsheetml/2006/main">
  <c r="E37" i="5" l="1"/>
  <c r="E28" i="5"/>
  <c r="F28" i="5" s="1"/>
  <c r="G28" i="5" s="1"/>
  <c r="E29" i="5"/>
  <c r="F29" i="5" s="1"/>
  <c r="E30" i="5"/>
  <c r="G30" i="5" s="1"/>
  <c r="F30" i="5"/>
  <c r="E31" i="5"/>
  <c r="F31" i="5"/>
  <c r="G31" i="5"/>
  <c r="E32" i="5"/>
  <c r="F32" i="5"/>
  <c r="G32" i="5"/>
  <c r="E33" i="5"/>
  <c r="F33" i="5" s="1"/>
  <c r="E34" i="5"/>
  <c r="G34" i="5" s="1"/>
  <c r="F34" i="5"/>
  <c r="E22" i="5"/>
  <c r="F22" i="5"/>
  <c r="G22" i="5"/>
  <c r="E23" i="5"/>
  <c r="F23" i="5" s="1"/>
  <c r="E24" i="5"/>
  <c r="G24" i="5" s="1"/>
  <c r="F24" i="5"/>
  <c r="E25" i="5"/>
  <c r="F25" i="5"/>
  <c r="G25" i="5"/>
  <c r="E26" i="5"/>
  <c r="F26" i="5"/>
  <c r="G26" i="5"/>
  <c r="E27" i="5"/>
  <c r="F27" i="5" s="1"/>
  <c r="F37" i="5" l="1"/>
  <c r="G37" i="5" s="1"/>
  <c r="G33" i="5"/>
  <c r="G29" i="5"/>
  <c r="G27" i="5"/>
  <c r="G23" i="5"/>
  <c r="E21" i="5"/>
  <c r="F21" i="5" s="1"/>
  <c r="G21" i="5" s="1"/>
  <c r="E20" i="5"/>
  <c r="F20" i="5" s="1"/>
  <c r="G20" i="5" s="1"/>
  <c r="E19" i="5"/>
  <c r="F19" i="5" s="1"/>
  <c r="E18" i="5"/>
  <c r="E17" i="5"/>
  <c r="E16" i="5"/>
  <c r="E45" i="5" l="1"/>
  <c r="F17" i="5"/>
  <c r="G17" i="5" s="1"/>
  <c r="F16" i="5"/>
  <c r="G16" i="5" s="1"/>
  <c r="G19" i="5"/>
  <c r="F18" i="5"/>
  <c r="G18" i="5" s="1"/>
  <c r="G45" i="5" l="1"/>
  <c r="B11" i="5" s="1"/>
  <c r="F45" i="5"/>
</calcChain>
</file>

<file path=xl/sharedStrings.xml><?xml version="1.0" encoding="utf-8"?>
<sst xmlns="http://schemas.openxmlformats.org/spreadsheetml/2006/main" count="45" uniqueCount="45">
  <si>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</si>
  <si>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</si>
  <si>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</si>
  <si>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</si>
  <si>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</si>
  <si>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</si>
  <si>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</si>
  <si>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</si>
  <si>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</si>
  <si>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</si>
  <si>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</si>
  <si>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</si>
  <si>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</si>
  <si>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</si>
  <si>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</si>
  <si>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</si>
  <si>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</si>
  <si>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</si>
  <si>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</si>
  <si>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</si>
  <si>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</si>
  <si>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i7-7700k</t>
    <phoneticPr fontId="9" type="noConversion"/>
  </si>
  <si>
    <t>g.skill 16GB</t>
    <phoneticPr fontId="9" type="noConversion"/>
  </si>
  <si>
    <t>960evo 500gb</t>
    <phoneticPr fontId="9" type="noConversion"/>
  </si>
  <si>
    <t>1TB HDD</t>
    <phoneticPr fontId="9" type="noConversion"/>
  </si>
  <si>
    <t>dvd 멀티</t>
    <phoneticPr fontId="9" type="noConversion"/>
  </si>
  <si>
    <t>gtx1080 ti</t>
    <phoneticPr fontId="9" type="noConversion"/>
  </si>
  <si>
    <t>msi z270</t>
    <phoneticPr fontId="9" type="noConversion"/>
  </si>
  <si>
    <t>astro GD 750W</t>
    <phoneticPr fontId="9" type="noConversion"/>
  </si>
  <si>
    <t>kraken x52</t>
    <phoneticPr fontId="9" type="noConversion"/>
  </si>
  <si>
    <t>sama k902b</t>
    <phoneticPr fontId="9" type="noConversion"/>
  </si>
  <si>
    <t>riing plus 12 5p</t>
    <phoneticPr fontId="9" type="noConversion"/>
  </si>
  <si>
    <t>조립pc</t>
    <phoneticPr fontId="3" type="noConversion"/>
  </si>
  <si>
    <t>logi g402</t>
    <phoneticPr fontId="9" type="noConversion"/>
  </si>
  <si>
    <t>windows 10 pro</t>
    <phoneticPr fontId="9" type="noConversion"/>
  </si>
  <si>
    <t>dell aw2518h</t>
    <phoneticPr fontId="9" type="noConversion"/>
  </si>
  <si>
    <t>k600 키보드</t>
    <phoneticPr fontId="9" type="noConversion"/>
  </si>
  <si>
    <t>nox nx-2 헤드셋</t>
    <phoneticPr fontId="9" type="noConversion"/>
  </si>
  <si>
    <t>마우스</t>
    <phoneticPr fontId="3" type="noConversion"/>
  </si>
  <si>
    <t>os</t>
    <phoneticPr fontId="3" type="noConversion"/>
  </si>
  <si>
    <t>모니터</t>
    <phoneticPr fontId="3" type="noConversion"/>
  </si>
  <si>
    <t>키보드</t>
    <phoneticPr fontId="3" type="noConversion"/>
  </si>
  <si>
    <t>헤드셋</t>
    <phoneticPr fontId="3" type="noConversion"/>
  </si>
  <si>
    <t>할인</t>
    <phoneticPr fontId="3" type="noConversion"/>
  </si>
  <si>
    <t>서대프랜트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</si>
</sst>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44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4400000</v>
      </c>
      <c r="C11" s="4"/>
      <c r="D11" s="4"/>
      <c r="E11" s="4"/>
    </row>
    <row r="12" spans="1:7" ht="15" customHeight="1" x14ac:dyDescent="0.25">
      <c r="A12" s="2" t="s">
        <v>7</v>
      </c>
      <c r="B12" s="12">
        <v>43067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2">
      <c r="A17" s="24" t="s">
        <v>32</v>
      </c>
      <c r="B17" s="46" t="s">
        <v>21</v>
      </c>
      <c r="C17" s="47">
        <v>1</v>
      </c>
      <c r="D17" s="47">
        <v>423000</v>
      </c>
      <c r="E17" s="21">
        <f t="shared" si="0"/>
        <v>423000</v>
      </c>
      <c r="F17" s="22">
        <f t="shared" si="1"/>
        <v>42300</v>
      </c>
      <c r="G17" s="22">
        <f t="shared" si="2"/>
        <v>465300</v>
      </c>
      <c r="I17" s="26"/>
    </row>
    <row r="18" spans="1:9" s="2" customFormat="1" ht="15" customHeight="1" x14ac:dyDescent="0.2">
      <c r="A18" s="24"/>
      <c r="B18" s="46" t="s">
        <v>22</v>
      </c>
      <c r="C18" s="47">
        <v>1</v>
      </c>
      <c r="D18" s="47">
        <v>290000</v>
      </c>
      <c r="E18" s="21">
        <f t="shared" si="0"/>
        <v>290000</v>
      </c>
      <c r="F18" s="22">
        <f t="shared" si="1"/>
        <v>29000</v>
      </c>
      <c r="G18" s="22">
        <f t="shared" si="2"/>
        <v>319000</v>
      </c>
    </row>
    <row r="19" spans="1:9" s="2" customFormat="1" ht="15" customHeight="1" x14ac:dyDescent="0.2">
      <c r="A19" s="24"/>
      <c r="B19" s="46" t="s">
        <v>23</v>
      </c>
      <c r="C19" s="47">
        <v>1</v>
      </c>
      <c r="D19" s="47">
        <v>324000</v>
      </c>
      <c r="E19" s="21">
        <f t="shared" si="0"/>
        <v>324000</v>
      </c>
      <c r="F19" s="22">
        <f t="shared" si="1"/>
        <v>32400</v>
      </c>
      <c r="G19" s="22">
        <f t="shared" si="2"/>
        <v>356400</v>
      </c>
    </row>
    <row r="20" spans="1:9" s="2" customFormat="1" ht="15" customHeight="1" x14ac:dyDescent="0.2">
      <c r="A20" s="24"/>
      <c r="B20" s="46" t="s">
        <v>24</v>
      </c>
      <c r="C20" s="47">
        <v>1</v>
      </c>
      <c r="D20" s="47">
        <v>57000</v>
      </c>
      <c r="E20" s="21">
        <f t="shared" si="0"/>
        <v>57000</v>
      </c>
      <c r="F20" s="22">
        <f t="shared" si="1"/>
        <v>5700</v>
      </c>
      <c r="G20" s="22">
        <f t="shared" si="2"/>
        <v>62700</v>
      </c>
      <c r="I20" s="26"/>
    </row>
    <row r="21" spans="1:9" s="2" customFormat="1" ht="15" customHeight="1" x14ac:dyDescent="0.2">
      <c r="A21" s="24"/>
      <c r="B21" s="46" t="s">
        <v>25</v>
      </c>
      <c r="C21" s="47">
        <v>1</v>
      </c>
      <c r="D21" s="47">
        <v>20000</v>
      </c>
      <c r="E21" s="21">
        <f t="shared" si="0"/>
        <v>20000</v>
      </c>
      <c r="F21" s="22">
        <f t="shared" si="1"/>
        <v>2000</v>
      </c>
      <c r="G21" s="22">
        <f t="shared" si="2"/>
        <v>22000</v>
      </c>
    </row>
    <row r="22" spans="1:9" s="2" customFormat="1" ht="15" customHeight="1" x14ac:dyDescent="0.2">
      <c r="A22" s="24"/>
      <c r="B22" s="46" t="s">
        <v>26</v>
      </c>
      <c r="C22" s="47">
        <v>1</v>
      </c>
      <c r="D22" s="47">
        <v>1120000</v>
      </c>
      <c r="E22" s="21">
        <f t="shared" ref="E22:E27" si="3">C22*D22</f>
        <v>1120000</v>
      </c>
      <c r="F22" s="22">
        <f t="shared" ref="F22:F27" si="4">E22*10%</f>
        <v>112000</v>
      </c>
      <c r="G22" s="22">
        <f t="shared" ref="G22:G27" si="5">SUM(E22:F22)</f>
        <v>1232000</v>
      </c>
    </row>
    <row r="23" spans="1:9" s="2" customFormat="1" ht="15" customHeight="1" x14ac:dyDescent="0.2">
      <c r="A23" s="24"/>
      <c r="B23" s="46" t="s">
        <v>27</v>
      </c>
      <c r="C23" s="47">
        <v>1</v>
      </c>
      <c r="D23" s="47">
        <v>221000</v>
      </c>
      <c r="E23" s="21">
        <f t="shared" si="3"/>
        <v>221000</v>
      </c>
      <c r="F23" s="22">
        <f t="shared" si="4"/>
        <v>22100</v>
      </c>
      <c r="G23" s="22">
        <f t="shared" si="5"/>
        <v>243100</v>
      </c>
    </row>
    <row r="24" spans="1:9" s="2" customFormat="1" ht="15" customHeight="1" x14ac:dyDescent="0.2">
      <c r="A24" s="24"/>
      <c r="B24" s="46" t="s">
        <v>28</v>
      </c>
      <c r="C24" s="47">
        <v>1</v>
      </c>
      <c r="D24" s="47">
        <v>150000</v>
      </c>
      <c r="E24" s="21">
        <f t="shared" si="3"/>
        <v>150000</v>
      </c>
      <c r="F24" s="22">
        <f t="shared" si="4"/>
        <v>15000</v>
      </c>
      <c r="G24" s="22">
        <f t="shared" si="5"/>
        <v>165000</v>
      </c>
    </row>
    <row r="25" spans="1:9" s="2" customFormat="1" ht="15" customHeight="1" x14ac:dyDescent="0.2">
      <c r="A25" s="24"/>
      <c r="B25" s="46" t="s">
        <v>29</v>
      </c>
      <c r="C25" s="47">
        <v>1</v>
      </c>
      <c r="D25" s="47">
        <v>220000</v>
      </c>
      <c r="E25" s="21">
        <f t="shared" si="3"/>
        <v>220000</v>
      </c>
      <c r="F25" s="22">
        <f t="shared" si="4"/>
        <v>22000</v>
      </c>
      <c r="G25" s="22">
        <f t="shared" si="5"/>
        <v>242000</v>
      </c>
    </row>
    <row r="26" spans="1:9" s="2" customFormat="1" ht="15" customHeight="1" x14ac:dyDescent="0.2">
      <c r="A26" s="24"/>
      <c r="B26" s="46" t="s">
        <v>30</v>
      </c>
      <c r="C26" s="47">
        <v>1</v>
      </c>
      <c r="D26" s="47">
        <v>80000</v>
      </c>
      <c r="E26" s="21">
        <f t="shared" si="3"/>
        <v>80000</v>
      </c>
      <c r="F26" s="22">
        <f t="shared" si="4"/>
        <v>8000</v>
      </c>
      <c r="G26" s="22">
        <f t="shared" si="5"/>
        <v>88000</v>
      </c>
    </row>
    <row r="27" spans="1:9" s="2" customFormat="1" ht="15" customHeight="1" x14ac:dyDescent="0.2">
      <c r="A27" s="24"/>
      <c r="B27" s="46" t="s">
        <v>31</v>
      </c>
      <c r="C27" s="47">
        <v>1</v>
      </c>
      <c r="D27" s="47">
        <v>195000</v>
      </c>
      <c r="E27" s="21">
        <f t="shared" si="3"/>
        <v>195000</v>
      </c>
      <c r="F27" s="22">
        <f t="shared" si="4"/>
        <v>19500</v>
      </c>
      <c r="G27" s="22">
        <f t="shared" si="5"/>
        <v>214500</v>
      </c>
    </row>
    <row r="28" spans="1:9" s="2" customFormat="1" ht="15" customHeight="1" x14ac:dyDescent="0.2">
      <c r="A28" s="24"/>
      <c r="B28" s="41"/>
      <c r="C28" s="19"/>
      <c r="D28" s="25"/>
      <c r="E28" s="21">
        <f t="shared" ref="E28:E34" si="6">C28*D28</f>
        <v>0</v>
      </c>
      <c r="F28" s="22">
        <f t="shared" ref="F28:F34" si="7">E28*10%</f>
        <v>0</v>
      </c>
      <c r="G28" s="22">
        <f t="shared" ref="G28:G34" si="8">SUM(E28:F28)</f>
        <v>0</v>
      </c>
    </row>
    <row r="29" spans="1:9" s="2" customFormat="1" ht="15" customHeight="1" x14ac:dyDescent="0.2">
      <c r="A29" s="24"/>
      <c r="B29" s="42"/>
      <c r="C29" s="19"/>
      <c r="D29" s="22"/>
      <c r="E29" s="21">
        <f t="shared" si="6"/>
        <v>0</v>
      </c>
      <c r="F29" s="22">
        <f t="shared" si="7"/>
        <v>0</v>
      </c>
      <c r="G29" s="22">
        <f t="shared" si="8"/>
        <v>0</v>
      </c>
    </row>
    <row r="30" spans="1:9" s="2" customFormat="1" ht="15" customHeight="1" x14ac:dyDescent="0.2">
      <c r="A30" s="46" t="s">
        <v>38</v>
      </c>
      <c r="B30" s="46" t="s">
        <v>33</v>
      </c>
      <c r="C30" s="19">
        <v>1</v>
      </c>
      <c r="D30" s="47">
        <v>50000</v>
      </c>
      <c r="E30" s="21">
        <f t="shared" si="6"/>
        <v>50000</v>
      </c>
      <c r="F30" s="22">
        <f t="shared" si="7"/>
        <v>5000</v>
      </c>
      <c r="G30" s="22">
        <f t="shared" si="8"/>
        <v>55000</v>
      </c>
    </row>
    <row r="31" spans="1:9" s="2" customFormat="1" ht="15" customHeight="1" x14ac:dyDescent="0.2">
      <c r="A31" s="46" t="s">
        <v>39</v>
      </c>
      <c r="B31" s="46" t="s">
        <v>34</v>
      </c>
      <c r="C31" s="19">
        <v>1</v>
      </c>
      <c r="D31" s="47">
        <v>180000</v>
      </c>
      <c r="E31" s="21">
        <f t="shared" si="6"/>
        <v>180000</v>
      </c>
      <c r="F31" s="22">
        <f t="shared" si="7"/>
        <v>18000</v>
      </c>
      <c r="G31" s="22">
        <f t="shared" si="8"/>
        <v>198000</v>
      </c>
    </row>
    <row r="32" spans="1:9" s="2" customFormat="1" ht="15" customHeight="1" x14ac:dyDescent="0.2">
      <c r="A32" s="46" t="s">
        <v>40</v>
      </c>
      <c r="B32" s="46" t="s">
        <v>35</v>
      </c>
      <c r="C32" s="19">
        <v>1</v>
      </c>
      <c r="D32" s="47">
        <v>645000</v>
      </c>
      <c r="E32" s="21">
        <f t="shared" si="6"/>
        <v>645000</v>
      </c>
      <c r="F32" s="22">
        <f t="shared" si="7"/>
        <v>64500</v>
      </c>
      <c r="G32" s="22">
        <f t="shared" si="8"/>
        <v>709500</v>
      </c>
    </row>
    <row r="33" spans="1:7" s="2" customFormat="1" ht="15" customHeight="1" x14ac:dyDescent="0.2">
      <c r="A33" s="46" t="s">
        <v>41</v>
      </c>
      <c r="B33" s="46" t="s">
        <v>36</v>
      </c>
      <c r="C33" s="19">
        <v>1</v>
      </c>
      <c r="D33" s="47">
        <v>45000</v>
      </c>
      <c r="E33" s="21">
        <f t="shared" si="6"/>
        <v>45000</v>
      </c>
      <c r="F33" s="22">
        <f t="shared" si="7"/>
        <v>4500</v>
      </c>
      <c r="G33" s="22">
        <f t="shared" si="8"/>
        <v>49500</v>
      </c>
    </row>
    <row r="34" spans="1:7" s="2" customFormat="1" ht="15" customHeight="1" x14ac:dyDescent="0.2">
      <c r="A34" s="46" t="s">
        <v>42</v>
      </c>
      <c r="B34" s="46" t="s">
        <v>37</v>
      </c>
      <c r="C34" s="19">
        <v>1</v>
      </c>
      <c r="D34" s="47">
        <v>40000</v>
      </c>
      <c r="E34" s="21">
        <f t="shared" si="6"/>
        <v>40000</v>
      </c>
      <c r="F34" s="22">
        <f t="shared" si="7"/>
        <v>4000</v>
      </c>
      <c r="G34" s="22">
        <f t="shared" si="8"/>
        <v>44000</v>
      </c>
    </row>
    <row r="35" spans="1:7" s="2" customFormat="1" ht="15" customHeight="1" x14ac:dyDescent="0.2">
      <c r="A35" s="24"/>
      <c r="B35" s="43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3"/>
      <c r="C36" s="19"/>
      <c r="D36" s="22"/>
      <c r="E36"/>
      <c r="F36" s="22"/>
      <c r="G36" s="22"/>
    </row>
    <row r="37" spans="1:7" s="2" customFormat="1" ht="15" customHeight="1" x14ac:dyDescent="0.2">
      <c r="A37" s="24"/>
      <c r="B37" s="43" t="s">
        <v>43</v>
      </c>
      <c r="C37" s="19">
        <v>-1</v>
      </c>
      <c r="D37" s="22">
        <v>60000</v>
      </c>
      <c r="E37" s="21">
        <f t="shared" ref="E37" si="9">C37*D37</f>
        <v>-60000</v>
      </c>
      <c r="F37" s="22">
        <f t="shared" ref="F37" si="10">E37*10%</f>
        <v>-6000</v>
      </c>
      <c r="G37" s="22">
        <f t="shared" ref="G37" si="11">SUM(E37:F37)</f>
        <v>-66000</v>
      </c>
    </row>
    <row r="38" spans="1:7" s="2" customFormat="1" ht="15" customHeight="1" x14ac:dyDescent="0.2">
      <c r="A38" s="24"/>
      <c r="B38" s="43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3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25">
      <c r="A45" s="33" t="s">
        <v>16</v>
      </c>
      <c r="B45" s="34"/>
      <c r="C45" s="6"/>
      <c r="D45" s="35" t="s">
        <v>17</v>
      </c>
      <c r="E45" s="36">
        <f>SUM(E16:E44)</f>
        <v>4000000</v>
      </c>
      <c r="F45" s="36">
        <f>SUM(F16:F44)</f>
        <v>400000</v>
      </c>
      <c r="G45" s="36">
        <f>SUM(G16:G44)</f>
        <v>4400000</v>
      </c>
    </row>
    <row r="46" spans="1:7" s="2" customFormat="1" ht="15" customHeight="1" thickBot="1" x14ac:dyDescent="0.3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조립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2017-02-24T06:29:38Z</cp:lastPrinted>
  <dcterms:created xsi:type="dcterms:W3CDTF">2014-08-18T10:42:20Z</dcterms:created>
  <dcterms:modified xsi:type="dcterms:W3CDTF">2017-11-28T01:33:45Z</dcterms:modified>
</cp:coreProperties>
</file>