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wave" sheetId="4" r:id="rId1"/>
    <sheet name="병원용" sheetId="3" r:id="rId2"/>
  </sheets>
  <calcPr calcId="145621"/>
</workbook>
</file>

<file path=xl/calcChain.xml><?xml version="1.0" encoding="utf-8"?>
<calcChain xmlns="http://schemas.openxmlformats.org/spreadsheetml/2006/main">
  <c r="E34" i="4" l="1"/>
  <c r="F34" i="4" s="1"/>
  <c r="E31" i="4"/>
  <c r="F31" i="4" s="1"/>
  <c r="G31" i="4" s="1"/>
  <c r="E17" i="4"/>
  <c r="E44" i="4" s="1"/>
  <c r="E31" i="3"/>
  <c r="F31" i="3" s="1"/>
  <c r="G31" i="3" s="1"/>
  <c r="F17" i="4" l="1"/>
  <c r="F44" i="4" s="1"/>
  <c r="G17" i="4"/>
  <c r="G34" i="4"/>
  <c r="G44" i="4" l="1"/>
  <c r="B11" i="4" s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<sst xmlns="http://schemas.openxmlformats.org/spreadsheetml/2006/main" count="88" uniqueCount="58">
  <si>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</si>
  <si>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</si>
  <si>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</si>
  <si>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</si>
  <si>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</si>
  <si>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</si>
  <si>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</si>
  <si>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</si>
  <si>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</si>
  <si>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</si>
  <si>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</si>
  <si>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</si>
  <si>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</si>
  <si>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</si>
  <si>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</si>
  <si>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</si>
  <si>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</si>
  <si>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</si>
  <si>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</si>
  <si>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</si>
  <si>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</si>
  <si>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</si>
  <si>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</si>
  <si>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</si>
  <si>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</si>
  <si>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HP 600 G2</t>
    <phoneticPr fontId="3" type="noConversion"/>
  </si>
  <si>
    <t>8GB 1,600MHz DDR3 Memory (max 32GB)</t>
    <phoneticPr fontId="3" type="noConversion"/>
  </si>
  <si>
    <t>128GB SSD / 1TB HDD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</si>
  <si>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</si>
  <si>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</si>
  <si>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16GB 1,600MHz DDR3 Memory (max 32GB)</t>
    <phoneticPr fontId="3" type="noConversion"/>
  </si>
  <si>
    <t>HP 400 G3</t>
    <phoneticPr fontId="3" type="noConversion"/>
  </si>
  <si>
    <t>(6) USB 3.0 port / (2) USB 2.0 port</t>
    <phoneticPr fontId="3" type="noConversion"/>
  </si>
  <si>
    <t>(1) VGA video port, (1) DisplayPort with multi-stream video port</t>
    <phoneticPr fontId="3" type="noConversion"/>
  </si>
  <si>
    <t>(1) PCI Express x16 port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</si>
  <si>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</si>
  <si>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</si>
  <si>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i5-6500 쿼드코어</t>
    <phoneticPr fontId="3" type="noConversion"/>
  </si>
  <si>
    <t>인텔 i7-6700 쿼드코어</t>
    <phoneticPr fontId="3" type="noConversion"/>
  </si>
  <si>
    <t xml:space="preserve">Intel HD530 Graphics </t>
    <phoneticPr fontId="3" type="noConversion"/>
  </si>
  <si>
    <t>nVidia GTX1050 Ti 4GB Graphics</t>
    <phoneticPr fontId="3" type="noConversion"/>
  </si>
  <si>
    <t>성심안과</t>
    <phoneticPr fontId="3" type="noConversion"/>
  </si>
  <si>
    <t>HP 파빌리온 웨이브</t>
    <phoneticPr fontId="3" type="noConversion"/>
  </si>
  <si>
    <t>인텔 i7-7700T 쿼드코어</t>
    <phoneticPr fontId="3" type="noConversion"/>
  </si>
  <si>
    <t>ODD 없음</t>
    <phoneticPr fontId="3" type="noConversion"/>
  </si>
  <si>
    <t>AMD R9 M470 2GB Graphics</t>
    <phoneticPr fontId="3" type="noConversion"/>
  </si>
  <si>
    <t>(3) USB 3.0 port / (1) USB 3.1 port</t>
    <phoneticPr fontId="3" type="noConversion"/>
  </si>
  <si>
    <t>SD 카드리더</t>
    <phoneticPr fontId="3" type="noConversion"/>
  </si>
  <si>
    <t>B&amp;O Play</t>
    <phoneticPr fontId="3" type="noConversion"/>
  </si>
  <si>
    <t>Windows 10 64bit</t>
    <phoneticPr fontId="3" type="noConversion"/>
  </si>
  <si>
    <t>무선랜 + 블루투스 4.0</t>
    <phoneticPr fontId="3" type="noConversion"/>
  </si>
  <si>
    <t>무선키보드 및 무선마우스</t>
    <phoneticPr fontId="3" type="noConversion"/>
  </si>
  <si>
    <t>(1) HDMI v1.4 port, (1) DisplayPort (4k 영상 출력가능 포트 2개)</t>
    <phoneticPr fontId="3" type="noConversion"/>
  </si>
  <si>
    <t>256GB nvme SSD / 2TB HDD</t>
    <phoneticPr fontId="3" type="noConversion"/>
  </si>
  <si>
    <t>크기</t>
    <phoneticPr fontId="3" type="noConversion"/>
  </si>
  <si>
    <t>무게</t>
    <phoneticPr fontId="3" type="noConversion"/>
  </si>
  <si>
    <t>173 x 168 x 259 mm</t>
    <phoneticPr fontId="3" type="noConversion"/>
  </si>
  <si>
    <t>2.9 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</si>
</sst>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workbookViewId="0">
      <selection activeCell="B60" sqref="B6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1" t="s">
        <v>21</v>
      </c>
      <c r="B1" s="41"/>
      <c r="C1" s="41"/>
      <c r="D1" s="41"/>
      <c r="E1" s="41"/>
      <c r="F1" s="41"/>
      <c r="G1" s="41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2" t="s">
        <v>41</v>
      </c>
      <c r="B4" s="42"/>
      <c r="C4" s="36" t="s">
        <v>20</v>
      </c>
      <c r="D4" s="4"/>
      <c r="E4" s="4"/>
    </row>
    <row r="5" spans="1:7" ht="15" customHeight="1">
      <c r="A5" s="43" t="s">
        <v>19</v>
      </c>
      <c r="B5" s="35"/>
      <c r="C5" s="34"/>
      <c r="D5" s="4"/>
      <c r="E5" s="4"/>
    </row>
    <row r="6" spans="1:7" ht="15" customHeight="1">
      <c r="A6" s="43" t="s">
        <v>18</v>
      </c>
      <c r="B6" s="3"/>
      <c r="C6" s="4"/>
      <c r="D6" s="4"/>
      <c r="E6" s="4"/>
    </row>
    <row r="7" spans="1:7" ht="15" customHeight="1">
      <c r="A7" s="4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1650000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42</v>
      </c>
      <c r="C17" s="39">
        <v>1</v>
      </c>
      <c r="D17" s="19">
        <v>1500000</v>
      </c>
      <c r="E17" s="17">
        <f>C17*D17</f>
        <v>1500000</v>
      </c>
      <c r="F17" s="16">
        <f>E17*10%</f>
        <v>150000</v>
      </c>
      <c r="G17" s="16">
        <f>SUM(E17:F17)</f>
        <v>1650000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43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30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53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44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45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46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47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52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48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50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51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49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 t="s">
        <v>54</v>
      </c>
      <c r="B32" s="38" t="s">
        <v>56</v>
      </c>
      <c r="C32" s="20"/>
      <c r="D32" s="19"/>
      <c r="E32" s="17"/>
      <c r="F32" s="16"/>
      <c r="G32" s="16"/>
    </row>
    <row r="33" spans="1:10" s="3" customFormat="1" ht="15" customHeight="1">
      <c r="A33" s="21" t="s">
        <v>55</v>
      </c>
      <c r="B33" s="38" t="s">
        <v>57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1500000</v>
      </c>
      <c r="F44" s="12">
        <f>SUM(F16:F43)</f>
        <v>150000</v>
      </c>
      <c r="G44" s="12">
        <f>SUM(G16:G43)</f>
        <v>1650000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32" workbookViewId="0">
      <selection activeCell="B56" sqref="B5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1" t="s">
        <v>21</v>
      </c>
      <c r="B1" s="41"/>
      <c r="C1" s="41"/>
      <c r="D1" s="41"/>
      <c r="E1" s="41"/>
      <c r="F1" s="41"/>
      <c r="G1" s="41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2" t="s">
        <v>41</v>
      </c>
      <c r="B4" s="42"/>
      <c r="C4" s="36" t="s">
        <v>20</v>
      </c>
      <c r="D4" s="4"/>
      <c r="E4" s="4"/>
    </row>
    <row r="5" spans="1:7" ht="15" customHeight="1">
      <c r="A5" s="43" t="s">
        <v>19</v>
      </c>
      <c r="B5" s="35"/>
      <c r="C5" s="34"/>
      <c r="D5" s="4"/>
      <c r="E5" s="4"/>
    </row>
    <row r="6" spans="1:7" ht="15" customHeight="1">
      <c r="A6" s="43" t="s">
        <v>18</v>
      </c>
      <c r="B6" s="3"/>
      <c r="C6" s="4"/>
      <c r="D6" s="4"/>
      <c r="E6" s="4"/>
    </row>
    <row r="7" spans="1:7" ht="15" customHeight="1">
      <c r="A7" s="4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2530000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31</v>
      </c>
      <c r="C17" s="39">
        <v>1</v>
      </c>
      <c r="D17" s="19">
        <v>900000</v>
      </c>
      <c r="E17" s="17">
        <f>C17*D17</f>
        <v>900000</v>
      </c>
      <c r="F17" s="16">
        <f>E17*10%</f>
        <v>90000</v>
      </c>
      <c r="G17" s="16">
        <f>SUM(E17:F17)</f>
        <v>990000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37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26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27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24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39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32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22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33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34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35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29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/>
      <c r="C30" s="20"/>
      <c r="D30" s="19"/>
      <c r="E30" s="17"/>
      <c r="F30" s="16"/>
      <c r="G30" s="16"/>
    </row>
    <row r="31" spans="1:9" s="3" customFormat="1" ht="15" customHeight="1">
      <c r="A31" s="21" t="s">
        <v>5</v>
      </c>
      <c r="B31" s="21" t="s">
        <v>25</v>
      </c>
      <c r="C31" s="39">
        <v>1</v>
      </c>
      <c r="D31" s="19">
        <v>1400000</v>
      </c>
      <c r="E31" s="17">
        <f>C31*D31</f>
        <v>1400000</v>
      </c>
      <c r="F31" s="16">
        <f>E31*10%</f>
        <v>140000</v>
      </c>
      <c r="G31" s="16">
        <f>SUM(E31:F31)</f>
        <v>1540000</v>
      </c>
    </row>
    <row r="32" spans="1:9" s="3" customFormat="1" ht="15" customHeight="1">
      <c r="A32" s="21"/>
      <c r="B32" s="38" t="s">
        <v>38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8" t="s">
        <v>30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 t="s">
        <v>27</v>
      </c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 t="s">
        <v>24</v>
      </c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 t="s">
        <v>40</v>
      </c>
      <c r="C36" s="20"/>
      <c r="D36" s="19"/>
      <c r="E36" s="17"/>
      <c r="F36" s="16"/>
      <c r="G36" s="16"/>
    </row>
    <row r="37" spans="1:10" s="3" customFormat="1" ht="15" customHeight="1">
      <c r="A37" s="21"/>
      <c r="B37" s="38" t="s">
        <v>28</v>
      </c>
      <c r="C37" s="20"/>
      <c r="D37" s="19"/>
      <c r="E37" s="17"/>
      <c r="F37" s="16"/>
      <c r="G37" s="16"/>
    </row>
    <row r="38" spans="1:10" s="3" customFormat="1" ht="15" customHeight="1">
      <c r="A38" s="21"/>
      <c r="B38" s="38" t="s">
        <v>22</v>
      </c>
      <c r="C38" s="20"/>
      <c r="D38" s="19"/>
      <c r="E38" s="17"/>
      <c r="F38" s="16"/>
      <c r="G38" s="16"/>
    </row>
    <row r="39" spans="1:10" s="3" customFormat="1" ht="15" customHeight="1">
      <c r="A39" s="21"/>
      <c r="B39" s="38" t="s">
        <v>23</v>
      </c>
      <c r="C39" s="20"/>
      <c r="D39" s="19"/>
      <c r="E39" s="17"/>
      <c r="F39" s="16"/>
      <c r="G39" s="16"/>
    </row>
    <row r="40" spans="1:10" s="3" customFormat="1" ht="15" customHeight="1">
      <c r="A40" s="21"/>
      <c r="B40" s="38" t="s">
        <v>36</v>
      </c>
      <c r="C40" s="20"/>
      <c r="D40" s="19"/>
      <c r="E40" s="17"/>
      <c r="F40" s="16"/>
      <c r="G40" s="16"/>
    </row>
    <row r="41" spans="1:10" s="3" customFormat="1" ht="15" customHeight="1">
      <c r="A41" s="21"/>
      <c r="B41" s="38" t="s">
        <v>35</v>
      </c>
      <c r="C41" s="20"/>
      <c r="D41" s="19"/>
      <c r="E41" s="17"/>
      <c r="F41" s="16"/>
      <c r="G41" s="16"/>
    </row>
    <row r="42" spans="1:10" s="3" customFormat="1" ht="15" customHeight="1">
      <c r="A42" s="21"/>
      <c r="B42" s="38" t="s">
        <v>29</v>
      </c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2300000</v>
      </c>
      <c r="F44" s="12">
        <f>SUM(F16:F43)</f>
        <v>230000</v>
      </c>
      <c r="G44" s="12">
        <f>SUM(G16:G43)</f>
        <v>2530000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wave</vt:lpstr>
      <vt:lpstr>병원용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2017-02-14T06:24:40Z</dcterms:modified>
</cp:coreProperties>
</file>