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heckCompatibility="1" defaultThemeVersion="124226"/>
  <bookViews>
    <workbookView xWindow="240" yWindow="150" windowWidth="13995" windowHeight="7545" activeTab="1"/>
  </bookViews>
  <sheets>
    <sheet name="wave" sheetId="4" r:id="rId1"/>
    <sheet name="병원용" sheetId="3" r:id="rId2"/>
  </sheets>
  <calcPr calcId="145621"/>
</workbook>
</file>

<file path=xl/calcChain.xml><?xml version="1.0" encoding="utf-8"?>
<calcChain xmlns="http://schemas.openxmlformats.org/spreadsheetml/2006/main">
  <c r="E34" i="4" l="1"/>
  <c r="F34" i="4" s="1"/>
  <c r="E31" i="4"/>
  <c r="F31" i="4" s="1"/>
  <c r="G31" i="4" s="1"/>
  <c r="E17" i="4"/>
  <c r="E44" i="4" s="1"/>
  <c r="E31" i="3"/>
  <c r="F31" i="3" s="1"/>
  <c r="G31" i="3" s="1"/>
  <c r="F17" i="4" l="1"/>
  <c r="F44" i="4" s="1"/>
  <c r="G17" i="4"/>
  <c r="G34" i="4"/>
  <c r="G44" i="4" l="1"/>
  <c r="B11" i="4" s="1"/>
  <c r="E34" i="3" l="1"/>
  <c r="F34" i="3" l="1"/>
  <c r="G34" i="3" s="1"/>
  <c r="E17" i="3"/>
  <c r="F17" i="3" s="1"/>
  <c r="F44" i="3" l="1"/>
  <c r="G17" i="3"/>
  <c r="G44" i="3" s="1"/>
  <c r="B11" i="3" s="1"/>
  <c r="E44" i="3"/>
</calcChain>
</file>

<file path=xl/sharedStrings.xml><?xml version="1.0" encoding="utf-8"?>
<sst xmlns="http://schemas.openxmlformats.org/spreadsheetml/2006/main" count="88" uniqueCount="55">
  <si>
    <t xml:space="preserve">* REMARK </t>
    <phoneticPr fontId="3" type="noConversion"/>
  </si>
  <si>
    <t>조규장(010-2910-7760)</t>
    <phoneticPr fontId="3" type="noConversion"/>
  </si>
  <si>
    <t>* 견적담당 :</t>
    <phoneticPr fontId="3" type="noConversion"/>
  </si>
  <si>
    <t>합       계</t>
    <phoneticPr fontId="3" type="noConversion"/>
  </si>
  <si>
    <t>* 결제계좌 : 신한 110-138-600484 씨-넷</t>
    <phoneticPr fontId="3" type="noConversion"/>
  </si>
  <si>
    <t>컴퓨터</t>
    <phoneticPr fontId="3" type="noConversion"/>
  </si>
  <si>
    <t>합 계 액</t>
    <phoneticPr fontId="3" type="noConversion"/>
  </si>
  <si>
    <t>세 액</t>
    <phoneticPr fontId="3" type="noConversion"/>
  </si>
  <si>
    <t>금  액</t>
    <phoneticPr fontId="3" type="noConversion"/>
  </si>
  <si>
    <t>단  가</t>
    <phoneticPr fontId="3" type="noConversion"/>
  </si>
  <si>
    <t>수 량</t>
    <phoneticPr fontId="3" type="noConversion"/>
  </si>
  <si>
    <t>규             격</t>
    <phoneticPr fontId="3" type="noConversion"/>
  </si>
  <si>
    <t>품  명</t>
    <phoneticPr fontId="3" type="noConversion"/>
  </si>
  <si>
    <t>결 재 조 건 :</t>
  </si>
  <si>
    <t xml:space="preserve">견 적 일 자 : </t>
    <phoneticPr fontId="3" type="noConversion"/>
  </si>
  <si>
    <t>견 적 합 계 :</t>
    <phoneticPr fontId="3" type="noConversion"/>
  </si>
  <si>
    <t>아래와 같이 견적합니다.</t>
  </si>
  <si>
    <t xml:space="preserve">담당 : </t>
    <phoneticPr fontId="3" type="noConversion"/>
  </si>
  <si>
    <t xml:space="preserve">팩스 : </t>
    <phoneticPr fontId="3" type="noConversion"/>
  </si>
  <si>
    <t xml:space="preserve">전화 : </t>
    <phoneticPr fontId="3" type="noConversion"/>
  </si>
  <si>
    <t>귀하</t>
    <phoneticPr fontId="3" type="noConversion"/>
  </si>
  <si>
    <t>견     적     서</t>
    <phoneticPr fontId="3" type="noConversion"/>
  </si>
  <si>
    <t>PS/2 keyboard and mouse port</t>
    <phoneticPr fontId="3" type="noConversion"/>
  </si>
  <si>
    <t>(1) VGA video port, (2) DisplayPort with multi-stream video port</t>
    <phoneticPr fontId="3" type="noConversion"/>
  </si>
  <si>
    <t>DVD Super Multi</t>
    <phoneticPr fontId="3" type="noConversion"/>
  </si>
  <si>
    <t>HP 600 G2</t>
    <phoneticPr fontId="3" type="noConversion"/>
  </si>
  <si>
    <t>8GB 1,600MHz DDR3 Memory (max 32GB)</t>
    <phoneticPr fontId="3" type="noConversion"/>
  </si>
  <si>
    <t>128GB SSD / 1TB HDD</t>
    <phoneticPr fontId="3" type="noConversion"/>
  </si>
  <si>
    <t>(6) USB 3.0 port / (4) USB 2.0 port</t>
    <phoneticPr fontId="3" type="noConversion"/>
  </si>
  <si>
    <t>Windows 7/10 Pro 64bit</t>
    <phoneticPr fontId="3" type="noConversion"/>
  </si>
  <si>
    <t>16GB 1,600MHz DDR3 Memory (max 32GB)</t>
    <phoneticPr fontId="3" type="noConversion"/>
  </si>
  <si>
    <t>(2) PCI Express x1 port</t>
    <phoneticPr fontId="3" type="noConversion"/>
  </si>
  <si>
    <t>(2) PCI Express x16 port</t>
    <phoneticPr fontId="3" type="noConversion"/>
  </si>
  <si>
    <t>인텔 i5-6500 쿼드코어</t>
    <phoneticPr fontId="3" type="noConversion"/>
  </si>
  <si>
    <t>인텔 i7-6700 쿼드코어</t>
    <phoneticPr fontId="3" type="noConversion"/>
  </si>
  <si>
    <t xml:space="preserve">Intel HD530 Graphics </t>
    <phoneticPr fontId="3" type="noConversion"/>
  </si>
  <si>
    <t>nVidia GTX1050 Ti 4GB Graphics</t>
    <phoneticPr fontId="3" type="noConversion"/>
  </si>
  <si>
    <t>성심안과</t>
    <phoneticPr fontId="3" type="noConversion"/>
  </si>
  <si>
    <t>HP 파빌리온 웨이브</t>
    <phoneticPr fontId="3" type="noConversion"/>
  </si>
  <si>
    <t>인텔 i7-7700T 쿼드코어</t>
    <phoneticPr fontId="3" type="noConversion"/>
  </si>
  <si>
    <t>ODD 없음</t>
    <phoneticPr fontId="3" type="noConversion"/>
  </si>
  <si>
    <t>AMD R9 M470 2GB Graphics</t>
    <phoneticPr fontId="3" type="noConversion"/>
  </si>
  <si>
    <t>(3) USB 3.0 port / (1) USB 3.1 port</t>
    <phoneticPr fontId="3" type="noConversion"/>
  </si>
  <si>
    <t>SD 카드리더</t>
    <phoneticPr fontId="3" type="noConversion"/>
  </si>
  <si>
    <t>B&amp;O Play</t>
    <phoneticPr fontId="3" type="noConversion"/>
  </si>
  <si>
    <t>Windows 10 64bit</t>
    <phoneticPr fontId="3" type="noConversion"/>
  </si>
  <si>
    <t>무선랜 + 블루투스 4.0</t>
    <phoneticPr fontId="3" type="noConversion"/>
  </si>
  <si>
    <t>무선키보드 및 무선마우스</t>
    <phoneticPr fontId="3" type="noConversion"/>
  </si>
  <si>
    <t>(1) HDMI v1.4 port, (1) DisplayPort (4k 영상 출력가능 포트 2개)</t>
    <phoneticPr fontId="3" type="noConversion"/>
  </si>
  <si>
    <t>256GB nvme SSD / 2TB HDD</t>
    <phoneticPr fontId="3" type="noConversion"/>
  </si>
  <si>
    <t>크기</t>
    <phoneticPr fontId="3" type="noConversion"/>
  </si>
  <si>
    <t>무게</t>
    <phoneticPr fontId="3" type="noConversion"/>
  </si>
  <si>
    <t>173 x 168 x 259 mm</t>
    <phoneticPr fontId="3" type="noConversion"/>
  </si>
  <si>
    <t>2.9 kg</t>
    <phoneticPr fontId="3" type="noConversion"/>
  </si>
  <si>
    <t>HP 600 G2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</si>
</sst>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9">
    <font>
      <sz val="11"/>
      <name val="돋움"/>
      <family val="3"/>
      <charset val="129"/>
    </font>
    <font>
      <sz val="11"/>
      <name val="돋움"/>
      <family val="3"/>
      <charset val="129"/>
    </font>
    <font>
      <sz val="10"/>
      <name val="굴림체"/>
      <family val="3"/>
      <charset val="129"/>
    </font>
    <font>
      <sz val="8"/>
      <name val="돋움"/>
      <family val="3"/>
      <charset val="129"/>
    </font>
    <font>
      <b/>
      <sz val="10"/>
      <name val="굴림체"/>
      <family val="3"/>
      <charset val="129"/>
    </font>
    <font>
      <b/>
      <u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sz val="20"/>
      <name val="굴림체"/>
      <family val="3"/>
      <charset val="129"/>
    </font>
    <font>
      <b/>
      <sz val="11"/>
      <name val="Dotum"/>
      <family val="3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4">
    <xf numFmtId="0" fontId="0" fillId="0" borderId="0" xfId="0"/>
    <xf numFmtId="0" fontId="2" fillId="0" borderId="0" xfId="0" applyFont="1" applyAlignment="1">
      <alignment vertical="center"/>
    </xf>
    <xf numFmtId="41" fontId="2" fillId="0" borderId="0" xfId="1" applyFont="1" applyAlignment="1">
      <alignment vertical="center"/>
    </xf>
    <xf numFmtId="0" fontId="4" fillId="0" borderId="0" xfId="0" applyFont="1" applyAlignment="1">
      <alignment vertical="center"/>
    </xf>
    <xf numFmtId="41" fontId="4" fillId="0" borderId="0" xfId="1" applyFont="1" applyAlignment="1">
      <alignment vertical="center"/>
    </xf>
    <xf numFmtId="41" fontId="4" fillId="0" borderId="0" xfId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41" fontId="4" fillId="2" borderId="1" xfId="1" applyFont="1" applyFill="1" applyBorder="1" applyAlignment="1">
      <alignment horizontal="center" vertical="center"/>
    </xf>
    <xf numFmtId="41" fontId="4" fillId="0" borderId="1" xfId="1" applyFont="1" applyBorder="1" applyAlignment="1">
      <alignment vertical="center"/>
    </xf>
    <xf numFmtId="41" fontId="4" fillId="0" borderId="2" xfId="1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41" fontId="4" fillId="2" borderId="4" xfId="1" applyFont="1" applyFill="1" applyBorder="1" applyAlignment="1">
      <alignment horizontal="center" vertical="center"/>
    </xf>
    <xf numFmtId="41" fontId="4" fillId="0" borderId="4" xfId="1" applyFont="1" applyBorder="1" applyAlignment="1">
      <alignment horizontal="center" vertical="center"/>
    </xf>
    <xf numFmtId="41" fontId="4" fillId="2" borderId="5" xfId="1" applyFont="1" applyFill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41" fontId="2" fillId="0" borderId="7" xfId="1" applyFont="1" applyBorder="1" applyAlignment="1">
      <alignment vertical="center"/>
    </xf>
    <xf numFmtId="41" fontId="2" fillId="0" borderId="6" xfId="1" applyFont="1" applyBorder="1" applyAlignment="1">
      <alignment horizontal="center" vertical="center"/>
    </xf>
    <xf numFmtId="41" fontId="2" fillId="0" borderId="8" xfId="1" applyFont="1" applyBorder="1" applyAlignment="1">
      <alignment vertical="center"/>
    </xf>
    <xf numFmtId="41" fontId="2" fillId="0" borderId="6" xfId="1" applyFont="1" applyBorder="1" applyAlignment="1">
      <alignment vertical="center"/>
    </xf>
    <xf numFmtId="41" fontId="2" fillId="0" borderId="9" xfId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41" fontId="4" fillId="0" borderId="0" xfId="0" applyNumberFormat="1" applyFont="1" applyAlignment="1">
      <alignment vertical="center"/>
    </xf>
    <xf numFmtId="41" fontId="2" fillId="0" borderId="10" xfId="1" applyFont="1" applyBorder="1" applyAlignment="1">
      <alignment vertical="center"/>
    </xf>
    <xf numFmtId="41" fontId="2" fillId="0" borderId="11" xfId="1" applyFont="1" applyBorder="1" applyAlignment="1">
      <alignment vertical="center"/>
    </xf>
    <xf numFmtId="0" fontId="2" fillId="0" borderId="10" xfId="0" applyFont="1" applyBorder="1" applyAlignment="1">
      <alignment horizontal="center"/>
    </xf>
    <xf numFmtId="0" fontId="2" fillId="0" borderId="10" xfId="0" applyFont="1" applyBorder="1" applyAlignment="1">
      <alignment horizontal="center" shrinkToFit="1"/>
    </xf>
    <xf numFmtId="41" fontId="2" fillId="2" borderId="12" xfId="1" applyFont="1" applyFill="1" applyBorder="1" applyAlignment="1">
      <alignment horizontal="center" vertical="center"/>
    </xf>
    <xf numFmtId="41" fontId="2" fillId="2" borderId="13" xfId="1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31" fontId="4" fillId="0" borderId="0" xfId="0" applyNumberFormat="1" applyFont="1" applyAlignment="1">
      <alignment horizontal="left" vertical="center"/>
    </xf>
    <xf numFmtId="176" fontId="4" fillId="0" borderId="0" xfId="1" applyNumberFormat="1" applyFont="1" applyAlignment="1">
      <alignment horizontal="center" vertical="center"/>
    </xf>
    <xf numFmtId="42" fontId="4" fillId="0" borderId="14" xfId="2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41" fontId="4" fillId="0" borderId="15" xfId="1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41" fontId="4" fillId="0" borderId="0" xfId="1" applyFont="1" applyAlignment="1">
      <alignment horizontal="left" vertical="center"/>
    </xf>
    <xf numFmtId="41" fontId="2" fillId="0" borderId="7" xfId="1" applyFont="1" applyBorder="1" applyAlignment="1"/>
    <xf numFmtId="41" fontId="2" fillId="3" borderId="9" xfId="1" applyFont="1" applyFill="1" applyBorder="1" applyAlignment="1">
      <alignment horizontal="center"/>
    </xf>
    <xf numFmtId="0" fontId="8" fillId="0" borderId="0" xfId="0" applyFont="1"/>
    <xf numFmtId="0" fontId="4" fillId="0" borderId="0" xfId="0" applyFont="1" applyAlignment="1">
      <alignment horizontal="right" vertical="center"/>
    </xf>
    <xf numFmtId="0" fontId="7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228600</xdr:colOff>
      <xdr:row>3</xdr:row>
      <xdr:rowOff>200025</xdr:rowOff>
    </xdr:from>
    <xdr:ext cx="3857625" cy="2009775"/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228600</xdr:colOff>
      <xdr:row>3</xdr:row>
      <xdr:rowOff>200025</xdr:rowOff>
    </xdr:from>
    <xdr:ext cx="3800475" cy="1980001"/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00475" cy="1980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7"/>
  <sheetViews>
    <sheetView workbookViewId="0">
      <selection activeCell="B60" sqref="B60"/>
    </sheetView>
  </sheetViews>
  <sheetFormatPr defaultRowHeight="15" customHeight="1"/>
  <cols>
    <col min="1" max="1" width="11.88671875" style="1" customWidth="1"/>
    <col min="2" max="2" width="18.109375" style="1" customWidth="1"/>
    <col min="3" max="3" width="4.88671875" style="2" customWidth="1"/>
    <col min="4" max="4" width="11.109375" style="2" customWidth="1"/>
    <col min="5" max="5" width="12.44140625" style="2" customWidth="1"/>
    <col min="6" max="6" width="11.5546875" style="2" customWidth="1"/>
    <col min="7" max="7" width="12.88671875" style="2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>
      <c r="A1" s="42" t="s">
        <v>21</v>
      </c>
      <c r="B1" s="42"/>
      <c r="C1" s="42"/>
      <c r="D1" s="42"/>
      <c r="E1" s="42"/>
      <c r="F1" s="42"/>
      <c r="G1" s="42"/>
    </row>
    <row r="2" spans="1:7" ht="15" customHeight="1">
      <c r="A2" s="3"/>
      <c r="B2" s="3"/>
      <c r="C2" s="37"/>
      <c r="D2" s="4"/>
    </row>
    <row r="3" spans="1:7" ht="15" customHeight="1">
      <c r="A3" s="3"/>
      <c r="B3" s="3"/>
      <c r="C3" s="5"/>
      <c r="D3" s="5"/>
      <c r="E3" s="5"/>
    </row>
    <row r="4" spans="1:7" ht="27.75" customHeight="1" thickBot="1">
      <c r="A4" s="43" t="s">
        <v>37</v>
      </c>
      <c r="B4" s="43"/>
      <c r="C4" s="36" t="s">
        <v>20</v>
      </c>
      <c r="D4" s="4"/>
      <c r="E4" s="4"/>
    </row>
    <row r="5" spans="1:7" ht="15" customHeight="1">
      <c r="A5" s="41" t="s">
        <v>19</v>
      </c>
      <c r="B5" s="35"/>
      <c r="C5" s="34"/>
      <c r="D5" s="4"/>
      <c r="E5" s="4"/>
    </row>
    <row r="6" spans="1:7" ht="15" customHeight="1">
      <c r="A6" s="41" t="s">
        <v>18</v>
      </c>
      <c r="B6" s="3"/>
      <c r="C6" s="4"/>
      <c r="D6" s="4"/>
      <c r="E6" s="4"/>
    </row>
    <row r="7" spans="1:7" ht="15" customHeight="1">
      <c r="A7" s="41" t="s">
        <v>17</v>
      </c>
      <c r="B7" s="3"/>
      <c r="C7" s="4"/>
      <c r="D7" s="4"/>
      <c r="E7" s="4"/>
    </row>
    <row r="8" spans="1:7" ht="15" customHeight="1">
      <c r="A8" s="3"/>
      <c r="B8" s="3"/>
      <c r="C8" s="4"/>
      <c r="D8" s="4"/>
    </row>
    <row r="9" spans="1:7" ht="15" customHeight="1">
      <c r="A9" s="33" t="s">
        <v>16</v>
      </c>
      <c r="B9" s="3"/>
      <c r="C9" s="4"/>
      <c r="D9" s="4"/>
      <c r="E9" s="4"/>
    </row>
    <row r="10" spans="1:7" ht="15" customHeight="1">
      <c r="A10" s="3"/>
      <c r="B10" s="3"/>
      <c r="C10" s="4"/>
      <c r="D10" s="4"/>
      <c r="E10" s="4"/>
    </row>
    <row r="11" spans="1:7" ht="15" customHeight="1">
      <c r="A11" s="3" t="s">
        <v>15</v>
      </c>
      <c r="B11" s="32">
        <f>G44</f>
        <v>1650000</v>
      </c>
      <c r="C11" s="4"/>
      <c r="D11" s="4"/>
      <c r="E11" s="4"/>
    </row>
    <row r="12" spans="1:7" ht="15" customHeight="1">
      <c r="A12" s="3" t="s">
        <v>14</v>
      </c>
      <c r="B12" s="31">
        <v>42780</v>
      </c>
      <c r="C12" s="4"/>
      <c r="D12" s="4"/>
      <c r="E12" s="4"/>
    </row>
    <row r="13" spans="1:7" ht="15" customHeight="1">
      <c r="A13" s="3" t="s">
        <v>13</v>
      </c>
      <c r="B13" s="30"/>
      <c r="C13" s="4"/>
      <c r="D13" s="4"/>
      <c r="E13" s="4"/>
    </row>
    <row r="14" spans="1:7" ht="15" customHeight="1" thickBot="1">
      <c r="A14" s="3"/>
      <c r="B14" s="3"/>
      <c r="C14" s="4"/>
      <c r="D14" s="4"/>
    </row>
    <row r="15" spans="1:7" s="3" customFormat="1" ht="15" customHeight="1" thickBot="1">
      <c r="A15" s="29" t="s">
        <v>12</v>
      </c>
      <c r="B15" s="29" t="s">
        <v>11</v>
      </c>
      <c r="C15" s="27" t="s">
        <v>10</v>
      </c>
      <c r="D15" s="27" t="s">
        <v>9</v>
      </c>
      <c r="E15" s="28" t="s">
        <v>8</v>
      </c>
      <c r="F15" s="28" t="s">
        <v>7</v>
      </c>
      <c r="G15" s="27" t="s">
        <v>6</v>
      </c>
    </row>
    <row r="16" spans="1:7" s="3" customFormat="1" ht="15" customHeight="1">
      <c r="A16" s="26"/>
      <c r="B16" s="25"/>
      <c r="C16" s="20"/>
      <c r="D16" s="24"/>
      <c r="E16" s="17"/>
      <c r="F16" s="16"/>
      <c r="G16" s="23"/>
    </row>
    <row r="17" spans="1:9" s="3" customFormat="1" ht="15" customHeight="1">
      <c r="A17" s="21" t="s">
        <v>5</v>
      </c>
      <c r="B17" s="21" t="s">
        <v>38</v>
      </c>
      <c r="C17" s="39">
        <v>1</v>
      </c>
      <c r="D17" s="19">
        <v>1500000</v>
      </c>
      <c r="E17" s="17">
        <f>C17*D17</f>
        <v>1500000</v>
      </c>
      <c r="F17" s="16">
        <f>E17*10%</f>
        <v>150000</v>
      </c>
      <c r="G17" s="16">
        <f>SUM(E17:F17)</f>
        <v>1650000</v>
      </c>
      <c r="I17" s="22"/>
    </row>
    <row r="18" spans="1:9" s="3" customFormat="1" ht="15" customHeight="1">
      <c r="A18" s="21"/>
      <c r="B18" s="21"/>
      <c r="C18" s="20"/>
      <c r="D18" s="19"/>
      <c r="E18" s="17"/>
      <c r="F18" s="16"/>
      <c r="G18" s="16"/>
    </row>
    <row r="19" spans="1:9" s="3" customFormat="1" ht="15" customHeight="1">
      <c r="A19" s="21"/>
      <c r="B19" s="38" t="s">
        <v>39</v>
      </c>
      <c r="C19" s="20"/>
      <c r="D19" s="19"/>
      <c r="E19" s="17"/>
      <c r="F19" s="16"/>
      <c r="G19" s="16"/>
    </row>
    <row r="20" spans="1:9" s="3" customFormat="1" ht="15" customHeight="1">
      <c r="A20" s="21"/>
      <c r="B20" s="38" t="s">
        <v>30</v>
      </c>
      <c r="C20" s="20"/>
      <c r="D20" s="19"/>
      <c r="E20" s="17"/>
      <c r="F20" s="16"/>
      <c r="G20" s="16"/>
      <c r="I20" s="22"/>
    </row>
    <row r="21" spans="1:9" s="3" customFormat="1" ht="15" customHeight="1">
      <c r="A21" s="21"/>
      <c r="B21" s="38" t="s">
        <v>49</v>
      </c>
      <c r="C21" s="20"/>
      <c r="D21" s="19"/>
      <c r="E21" s="17"/>
      <c r="F21" s="16"/>
      <c r="G21" s="16"/>
    </row>
    <row r="22" spans="1:9" s="3" customFormat="1" ht="15" customHeight="1">
      <c r="A22" s="21"/>
      <c r="B22" s="38" t="s">
        <v>40</v>
      </c>
      <c r="C22" s="20"/>
      <c r="D22" s="19"/>
      <c r="E22" s="17"/>
      <c r="F22" s="16"/>
      <c r="G22" s="16"/>
    </row>
    <row r="23" spans="1:9" s="3" customFormat="1" ht="15" customHeight="1">
      <c r="A23" s="21"/>
      <c r="B23" s="38" t="s">
        <v>41</v>
      </c>
      <c r="C23" s="20"/>
      <c r="D23" s="19"/>
      <c r="E23" s="17"/>
      <c r="F23" s="16"/>
      <c r="G23" s="16"/>
    </row>
    <row r="24" spans="1:9" s="3" customFormat="1" ht="15" customHeight="1">
      <c r="A24" s="21"/>
      <c r="B24" s="38" t="s">
        <v>42</v>
      </c>
      <c r="C24" s="20"/>
      <c r="D24" s="19"/>
      <c r="E24" s="17"/>
      <c r="F24" s="16"/>
      <c r="G24" s="16"/>
    </row>
    <row r="25" spans="1:9" s="3" customFormat="1" ht="15" customHeight="1">
      <c r="A25" s="21"/>
      <c r="B25" s="38" t="s">
        <v>43</v>
      </c>
      <c r="C25" s="20"/>
      <c r="D25" s="19"/>
      <c r="E25" s="17"/>
      <c r="F25" s="16"/>
      <c r="G25" s="16"/>
    </row>
    <row r="26" spans="1:9" s="3" customFormat="1" ht="15" customHeight="1">
      <c r="A26" s="21"/>
      <c r="B26" s="38" t="s">
        <v>48</v>
      </c>
      <c r="C26" s="20"/>
      <c r="D26" s="19"/>
      <c r="E26" s="17"/>
      <c r="F26" s="16"/>
      <c r="G26" s="16"/>
    </row>
    <row r="27" spans="1:9" s="3" customFormat="1" ht="15" customHeight="1">
      <c r="A27" s="21"/>
      <c r="B27" s="38" t="s">
        <v>44</v>
      </c>
      <c r="C27" s="20"/>
      <c r="D27" s="19"/>
      <c r="E27" s="17"/>
      <c r="F27" s="16"/>
      <c r="G27" s="16"/>
    </row>
    <row r="28" spans="1:9" s="3" customFormat="1" ht="15" customHeight="1">
      <c r="A28" s="21"/>
      <c r="B28" s="38" t="s">
        <v>46</v>
      </c>
      <c r="C28" s="20"/>
      <c r="D28" s="19"/>
      <c r="E28" s="17"/>
      <c r="F28" s="16"/>
      <c r="G28" s="16"/>
    </row>
    <row r="29" spans="1:9" s="3" customFormat="1" ht="15" customHeight="1">
      <c r="A29" s="21"/>
      <c r="B29" s="38" t="s">
        <v>47</v>
      </c>
      <c r="C29" s="20"/>
      <c r="D29" s="19"/>
      <c r="E29" s="17"/>
      <c r="F29" s="16"/>
      <c r="G29" s="16"/>
    </row>
    <row r="30" spans="1:9" s="3" customFormat="1" ht="15" customHeight="1">
      <c r="A30" s="21"/>
      <c r="B30" s="38" t="s">
        <v>45</v>
      </c>
      <c r="C30" s="20"/>
      <c r="D30" s="19"/>
      <c r="E30" s="17"/>
      <c r="F30" s="16"/>
      <c r="G30" s="16"/>
    </row>
    <row r="31" spans="1:9" s="3" customFormat="1" ht="15" customHeight="1">
      <c r="A31" s="21"/>
      <c r="B31" s="21"/>
      <c r="C31" s="39"/>
      <c r="D31" s="19"/>
      <c r="E31" s="17">
        <f>C31*D31</f>
        <v>0</v>
      </c>
      <c r="F31" s="16">
        <f>E31*10%</f>
        <v>0</v>
      </c>
      <c r="G31" s="16">
        <f>SUM(E31:F31)</f>
        <v>0</v>
      </c>
    </row>
    <row r="32" spans="1:9" s="3" customFormat="1" ht="15" customHeight="1">
      <c r="A32" s="21" t="s">
        <v>50</v>
      </c>
      <c r="B32" s="38" t="s">
        <v>52</v>
      </c>
      <c r="C32" s="20"/>
      <c r="D32" s="19"/>
      <c r="E32" s="17"/>
      <c r="F32" s="16"/>
      <c r="G32" s="16"/>
    </row>
    <row r="33" spans="1:10" s="3" customFormat="1" ht="15" customHeight="1">
      <c r="A33" s="21" t="s">
        <v>51</v>
      </c>
      <c r="B33" s="38" t="s">
        <v>53</v>
      </c>
      <c r="C33" s="20"/>
      <c r="D33" s="19"/>
      <c r="E33" s="17"/>
      <c r="F33" s="16"/>
      <c r="G33" s="16"/>
    </row>
    <row r="34" spans="1:10" s="3" customFormat="1" ht="15" customHeight="1">
      <c r="A34" s="21"/>
      <c r="B34" s="38"/>
      <c r="C34" s="20"/>
      <c r="D34" s="19"/>
      <c r="E34" s="17">
        <f>C34*D34</f>
        <v>0</v>
      </c>
      <c r="F34" s="16">
        <f>E34*10%</f>
        <v>0</v>
      </c>
      <c r="G34" s="16">
        <f>SUM(E34:F34)</f>
        <v>0</v>
      </c>
    </row>
    <row r="35" spans="1:10" s="3" customFormat="1" ht="15" customHeight="1">
      <c r="A35" s="21"/>
      <c r="B35" s="38"/>
      <c r="C35" s="20"/>
      <c r="D35" s="19"/>
      <c r="E35" s="17"/>
      <c r="F35" s="16"/>
      <c r="G35" s="16"/>
      <c r="J35" s="40"/>
    </row>
    <row r="36" spans="1:10" s="3" customFormat="1" ht="15" customHeight="1">
      <c r="A36" s="21"/>
      <c r="B36" s="38"/>
      <c r="C36" s="20"/>
      <c r="D36" s="19"/>
      <c r="E36" s="17"/>
      <c r="F36" s="16"/>
      <c r="G36" s="16"/>
    </row>
    <row r="37" spans="1:10" s="3" customFormat="1" ht="15" customHeight="1">
      <c r="A37" s="21"/>
      <c r="B37" s="38"/>
      <c r="C37" s="20"/>
      <c r="D37" s="19"/>
      <c r="E37" s="17"/>
      <c r="F37" s="16"/>
      <c r="G37" s="16"/>
    </row>
    <row r="38" spans="1:10" s="3" customFormat="1" ht="15" customHeight="1">
      <c r="A38" s="21"/>
      <c r="B38" s="38"/>
      <c r="C38" s="20"/>
      <c r="D38" s="19"/>
      <c r="E38" s="17"/>
      <c r="F38" s="16"/>
      <c r="G38" s="16"/>
    </row>
    <row r="39" spans="1:10" s="3" customFormat="1" ht="15" customHeight="1">
      <c r="A39" s="21"/>
      <c r="B39" s="38"/>
      <c r="C39" s="20"/>
      <c r="D39" s="19"/>
      <c r="E39" s="17"/>
      <c r="F39" s="16"/>
      <c r="G39" s="16"/>
    </row>
    <row r="40" spans="1:10" s="3" customFormat="1" ht="15" customHeight="1">
      <c r="A40" s="21"/>
      <c r="B40" s="38"/>
      <c r="C40" s="20"/>
      <c r="D40" s="19"/>
      <c r="E40" s="17"/>
      <c r="F40" s="16"/>
      <c r="G40" s="16"/>
    </row>
    <row r="41" spans="1:10" s="3" customFormat="1" ht="15" customHeight="1">
      <c r="A41" s="21"/>
      <c r="B41" s="38"/>
      <c r="C41" s="20"/>
      <c r="D41" s="19"/>
      <c r="E41" s="17"/>
      <c r="F41" s="16"/>
      <c r="G41" s="16"/>
    </row>
    <row r="42" spans="1:10" s="3" customFormat="1" ht="15" customHeight="1">
      <c r="A42" s="21"/>
      <c r="B42" s="38"/>
      <c r="C42" s="20"/>
      <c r="D42" s="19"/>
      <c r="E42"/>
      <c r="F42" s="16"/>
      <c r="G42" s="16"/>
    </row>
    <row r="43" spans="1:10" s="3" customFormat="1" ht="15" customHeight="1" thickBot="1">
      <c r="A43" s="21"/>
      <c r="B43" s="38"/>
      <c r="C43" s="20"/>
      <c r="D43" s="19"/>
      <c r="E43" s="18"/>
      <c r="F43" s="16"/>
      <c r="G43" s="16"/>
    </row>
    <row r="44" spans="1:10" s="3" customFormat="1" ht="15" customHeight="1">
      <c r="A44" s="15" t="s">
        <v>4</v>
      </c>
      <c r="B44" s="6"/>
      <c r="C44" s="5"/>
      <c r="D44" s="14" t="s">
        <v>3</v>
      </c>
      <c r="E44" s="13">
        <f>SUM(E16:E43)</f>
        <v>1500000</v>
      </c>
      <c r="F44" s="12">
        <f>SUM(F16:F43)</f>
        <v>150000</v>
      </c>
      <c r="G44" s="12">
        <f>SUM(G16:G43)</f>
        <v>1650000</v>
      </c>
    </row>
    <row r="45" spans="1:10" s="3" customFormat="1" ht="15" customHeight="1" thickBot="1">
      <c r="A45" s="11" t="s">
        <v>2</v>
      </c>
      <c r="B45" s="10" t="s">
        <v>1</v>
      </c>
      <c r="C45" s="9"/>
      <c r="D45" s="7"/>
      <c r="E45" s="8"/>
      <c r="F45" s="7"/>
      <c r="G45" s="7"/>
    </row>
    <row r="46" spans="1:10" s="3" customFormat="1" ht="15" customHeight="1">
      <c r="A46" s="3" t="s">
        <v>0</v>
      </c>
      <c r="C46" s="4"/>
      <c r="D46" s="4"/>
      <c r="E46" s="4"/>
      <c r="F46" s="4"/>
      <c r="G46" s="4"/>
    </row>
    <row r="47" spans="1:10" s="3" customFormat="1" ht="15" customHeight="1">
      <c r="C47" s="4"/>
      <c r="D47" s="4"/>
      <c r="E47" s="4"/>
      <c r="F47" s="4"/>
      <c r="G47" s="4"/>
    </row>
    <row r="48" spans="1:10" s="3" customFormat="1" ht="15" customHeight="1">
      <c r="C48" s="4"/>
      <c r="D48" s="4"/>
      <c r="E48"/>
      <c r="F48" s="4"/>
      <c r="G48" s="4"/>
    </row>
    <row r="49" spans="1:7" s="3" customFormat="1" ht="15" customHeight="1">
      <c r="A49" s="6"/>
      <c r="B49" s="6"/>
      <c r="C49" s="5"/>
      <c r="D49" s="5"/>
      <c r="E49"/>
      <c r="F49" s="4"/>
      <c r="G49" s="4"/>
    </row>
    <row r="50" spans="1:7" s="3" customFormat="1" ht="15" customHeight="1">
      <c r="C50" s="4"/>
      <c r="D50" s="4"/>
      <c r="E50"/>
      <c r="F50" s="4"/>
      <c r="G50" s="4"/>
    </row>
    <row r="51" spans="1:7" s="3" customFormat="1" ht="15" customHeight="1">
      <c r="C51" s="4"/>
      <c r="D51" s="4"/>
      <c r="E51"/>
      <c r="F51" s="4"/>
      <c r="G51" s="4"/>
    </row>
    <row r="52" spans="1:7" s="3" customFormat="1" ht="15" customHeight="1">
      <c r="C52" s="4"/>
      <c r="D52" s="4"/>
      <c r="E52"/>
      <c r="F52" s="4"/>
      <c r="G52" s="4"/>
    </row>
    <row r="53" spans="1:7" s="3" customFormat="1" ht="15" customHeight="1">
      <c r="C53" s="4"/>
      <c r="D53" s="4"/>
      <c r="E53"/>
      <c r="F53" s="4"/>
      <c r="G53" s="4"/>
    </row>
    <row r="54" spans="1:7" s="3" customFormat="1" ht="15" customHeight="1">
      <c r="C54" s="4"/>
      <c r="D54" s="4"/>
      <c r="E54"/>
      <c r="F54" s="4"/>
      <c r="G54" s="4"/>
    </row>
    <row r="55" spans="1:7" s="3" customFormat="1" ht="15" customHeight="1">
      <c r="C55" s="4"/>
      <c r="D55" s="4"/>
      <c r="E55"/>
      <c r="F55" s="4"/>
      <c r="G55" s="4"/>
    </row>
    <row r="56" spans="1:7" s="3" customFormat="1" ht="15" customHeight="1">
      <c r="C56" s="4"/>
      <c r="D56" s="4"/>
      <c r="E56"/>
      <c r="F56" s="4"/>
      <c r="G56" s="4"/>
    </row>
    <row r="57" spans="1:7" s="3" customFormat="1" ht="15" customHeight="1">
      <c r="C57" s="4"/>
      <c r="D57" s="4"/>
      <c r="E57"/>
      <c r="F57" s="4"/>
      <c r="G57" s="4"/>
    </row>
    <row r="58" spans="1:7" s="3" customFormat="1" ht="15" customHeight="1">
      <c r="C58" s="4"/>
      <c r="D58" s="4"/>
      <c r="E58"/>
      <c r="F58" s="4"/>
      <c r="G58" s="4"/>
    </row>
    <row r="59" spans="1:7" s="3" customFormat="1" ht="15" customHeight="1">
      <c r="C59" s="4"/>
      <c r="D59" s="4"/>
      <c r="E59"/>
      <c r="F59" s="4"/>
      <c r="G59" s="4"/>
    </row>
    <row r="60" spans="1:7" s="3" customFormat="1" ht="15" customHeight="1">
      <c r="C60" s="4"/>
      <c r="D60" s="4"/>
      <c r="E60" s="4"/>
      <c r="F60" s="4"/>
      <c r="G60" s="4"/>
    </row>
    <row r="61" spans="1:7" s="3" customFormat="1" ht="15" customHeight="1">
      <c r="C61" s="4"/>
      <c r="D61" s="4"/>
      <c r="E61" s="4"/>
      <c r="F61" s="4"/>
      <c r="G61" s="4"/>
    </row>
    <row r="62" spans="1:7" s="3" customFormat="1" ht="15" customHeight="1">
      <c r="C62" s="4"/>
      <c r="D62" s="4"/>
      <c r="E62" s="4"/>
      <c r="F62" s="4"/>
      <c r="G62" s="4"/>
    </row>
    <row r="63" spans="1:7" s="3" customFormat="1" ht="15" customHeight="1">
      <c r="C63" s="4"/>
      <c r="D63" s="4"/>
      <c r="E63" s="4"/>
      <c r="F63" s="4"/>
      <c r="G63" s="4"/>
    </row>
    <row r="64" spans="1:7" s="3" customFormat="1" ht="15" customHeight="1">
      <c r="C64" s="4"/>
      <c r="D64" s="4"/>
      <c r="E64" s="4"/>
      <c r="F64" s="4"/>
      <c r="G64" s="4"/>
    </row>
    <row r="65" spans="3:7" s="3" customFormat="1" ht="15" customHeight="1">
      <c r="C65" s="4"/>
      <c r="D65" s="4"/>
      <c r="E65" s="4"/>
      <c r="F65" s="4"/>
      <c r="G65" s="4"/>
    </row>
    <row r="66" spans="3:7" s="3" customFormat="1" ht="15" customHeight="1">
      <c r="C66" s="4"/>
      <c r="D66" s="4"/>
      <c r="E66" s="4"/>
      <c r="F66" s="4"/>
      <c r="G66" s="4"/>
    </row>
    <row r="67" spans="3:7" s="3" customFormat="1" ht="15" customHeight="1">
      <c r="C67" s="4"/>
      <c r="D67" s="4"/>
      <c r="E67" s="4"/>
      <c r="F67" s="4"/>
      <c r="G67" s="4"/>
    </row>
    <row r="68" spans="3:7" s="3" customFormat="1" ht="15" customHeight="1">
      <c r="C68" s="4"/>
      <c r="D68" s="4"/>
      <c r="E68" s="4"/>
      <c r="F68" s="4"/>
      <c r="G68" s="4"/>
    </row>
    <row r="69" spans="3:7" s="3" customFormat="1" ht="15" customHeight="1">
      <c r="C69" s="4"/>
      <c r="D69" s="4"/>
      <c r="E69" s="4"/>
      <c r="F69" s="4"/>
      <c r="G69" s="4"/>
    </row>
    <row r="70" spans="3:7" s="3" customFormat="1" ht="15" customHeight="1">
      <c r="C70" s="4"/>
      <c r="D70" s="4"/>
      <c r="E70" s="4"/>
      <c r="F70" s="4"/>
      <c r="G70" s="4"/>
    </row>
    <row r="71" spans="3:7" s="3" customFormat="1" ht="15" customHeight="1">
      <c r="C71" s="4"/>
      <c r="D71" s="4"/>
      <c r="E71" s="4"/>
      <c r="F71" s="4"/>
      <c r="G71" s="4"/>
    </row>
    <row r="72" spans="3:7" s="3" customFormat="1" ht="15" customHeight="1">
      <c r="C72" s="4"/>
      <c r="D72" s="4"/>
      <c r="E72" s="4"/>
      <c r="F72" s="4"/>
      <c r="G72" s="4"/>
    </row>
    <row r="73" spans="3:7" s="3" customFormat="1" ht="15" customHeight="1">
      <c r="C73" s="4"/>
      <c r="D73" s="4"/>
      <c r="E73" s="4"/>
      <c r="F73" s="4"/>
      <c r="G73" s="4"/>
    </row>
    <row r="74" spans="3:7" s="3" customFormat="1" ht="15" customHeight="1">
      <c r="C74" s="4"/>
      <c r="D74" s="4"/>
      <c r="E74" s="4"/>
      <c r="F74" s="4"/>
      <c r="G74" s="4"/>
    </row>
    <row r="75" spans="3:7" s="3" customFormat="1" ht="15" customHeight="1">
      <c r="C75" s="4"/>
      <c r="D75" s="4"/>
      <c r="E75" s="4"/>
      <c r="F75" s="4"/>
      <c r="G75" s="4"/>
    </row>
    <row r="76" spans="3:7" s="3" customFormat="1" ht="15" customHeight="1">
      <c r="C76" s="4"/>
      <c r="D76" s="4"/>
      <c r="E76" s="4"/>
      <c r="F76" s="4"/>
      <c r="G76" s="4"/>
    </row>
    <row r="77" spans="3:7" s="3" customFormat="1" ht="15" customHeight="1">
      <c r="C77" s="4"/>
      <c r="D77" s="4"/>
      <c r="E77" s="4"/>
      <c r="F77" s="4"/>
      <c r="G77" s="4"/>
    </row>
    <row r="78" spans="3:7" s="3" customFormat="1" ht="15" customHeight="1">
      <c r="C78" s="4"/>
      <c r="D78" s="4"/>
      <c r="E78" s="4"/>
      <c r="F78" s="4"/>
      <c r="G78" s="4"/>
    </row>
    <row r="79" spans="3:7" s="3" customFormat="1" ht="15" customHeight="1">
      <c r="C79" s="4"/>
      <c r="D79" s="4"/>
      <c r="E79" s="4"/>
      <c r="F79" s="4"/>
      <c r="G79" s="4"/>
    </row>
    <row r="80" spans="3:7" s="3" customFormat="1" ht="15" customHeight="1">
      <c r="C80" s="4"/>
      <c r="D80" s="4"/>
      <c r="E80" s="4"/>
      <c r="F80" s="4"/>
      <c r="G80" s="4"/>
    </row>
    <row r="81" spans="3:7" s="3" customFormat="1" ht="15" customHeight="1">
      <c r="C81" s="4"/>
      <c r="D81" s="4"/>
      <c r="E81" s="4"/>
      <c r="F81" s="4"/>
      <c r="G81" s="4"/>
    </row>
    <row r="82" spans="3:7" s="3" customFormat="1" ht="15" customHeight="1">
      <c r="C82" s="4"/>
      <c r="D82" s="4"/>
      <c r="E82" s="4"/>
      <c r="F82" s="4"/>
      <c r="G82" s="4"/>
    </row>
    <row r="83" spans="3:7" s="3" customFormat="1" ht="15" customHeight="1">
      <c r="C83" s="4"/>
      <c r="D83" s="4"/>
      <c r="E83" s="4"/>
      <c r="F83" s="4"/>
      <c r="G83" s="4"/>
    </row>
    <row r="84" spans="3:7" s="3" customFormat="1" ht="15" customHeight="1">
      <c r="C84" s="4"/>
      <c r="D84" s="4"/>
      <c r="E84" s="4"/>
      <c r="F84" s="4"/>
      <c r="G84" s="4"/>
    </row>
    <row r="85" spans="3:7" s="3" customFormat="1" ht="15" customHeight="1">
      <c r="C85" s="4"/>
      <c r="D85" s="4"/>
      <c r="E85" s="4"/>
      <c r="F85" s="4"/>
      <c r="G85" s="4"/>
    </row>
    <row r="86" spans="3:7" s="3" customFormat="1" ht="15" customHeight="1">
      <c r="C86" s="4"/>
      <c r="D86" s="4"/>
      <c r="E86" s="4"/>
      <c r="F86" s="4"/>
      <c r="G86" s="4"/>
    </row>
    <row r="87" spans="3:7" s="3" customFormat="1" ht="15" customHeight="1">
      <c r="C87" s="4"/>
      <c r="D87" s="4"/>
      <c r="E87" s="4"/>
      <c r="F87" s="4"/>
      <c r="G87" s="4"/>
    </row>
    <row r="88" spans="3:7" s="3" customFormat="1" ht="15" customHeight="1">
      <c r="C88" s="4"/>
      <c r="D88" s="4"/>
      <c r="E88" s="4"/>
      <c r="F88" s="4"/>
      <c r="G88" s="4"/>
    </row>
    <row r="89" spans="3:7" s="3" customFormat="1" ht="15" customHeight="1">
      <c r="C89" s="4"/>
      <c r="D89" s="4"/>
      <c r="E89" s="4"/>
      <c r="F89" s="4"/>
      <c r="G89" s="4"/>
    </row>
    <row r="90" spans="3:7" s="3" customFormat="1" ht="15" customHeight="1">
      <c r="C90" s="4"/>
      <c r="D90" s="4"/>
      <c r="E90" s="4"/>
      <c r="F90" s="4"/>
      <c r="G90" s="4"/>
    </row>
    <row r="91" spans="3:7" s="3" customFormat="1" ht="15" customHeight="1">
      <c r="C91" s="4"/>
      <c r="D91" s="4"/>
      <c r="E91" s="4"/>
      <c r="F91" s="4"/>
      <c r="G91" s="4"/>
    </row>
    <row r="92" spans="3:7" s="3" customFormat="1" ht="15" customHeight="1">
      <c r="C92" s="4"/>
      <c r="D92" s="4"/>
      <c r="E92" s="4"/>
      <c r="F92" s="4"/>
      <c r="G92" s="4"/>
    </row>
    <row r="93" spans="3:7" s="3" customFormat="1" ht="15" customHeight="1">
      <c r="C93" s="4"/>
      <c r="D93" s="4"/>
      <c r="E93" s="4"/>
      <c r="F93" s="4"/>
      <c r="G93" s="4"/>
    </row>
    <row r="94" spans="3:7" s="3" customFormat="1" ht="15" customHeight="1">
      <c r="C94" s="4"/>
      <c r="D94" s="4"/>
      <c r="E94" s="4"/>
      <c r="F94" s="4"/>
      <c r="G94" s="4"/>
    </row>
    <row r="95" spans="3:7" s="3" customFormat="1" ht="15" customHeight="1">
      <c r="C95" s="4"/>
      <c r="D95" s="4"/>
      <c r="E95" s="4"/>
      <c r="F95" s="4"/>
      <c r="G95" s="4"/>
    </row>
    <row r="96" spans="3:7" s="3" customFormat="1" ht="15" customHeight="1">
      <c r="C96" s="4"/>
      <c r="D96" s="4"/>
      <c r="E96" s="4"/>
      <c r="F96" s="4"/>
      <c r="G96" s="4"/>
    </row>
    <row r="97" spans="3:7" s="3" customFormat="1" ht="15" customHeight="1">
      <c r="C97" s="4"/>
      <c r="D97" s="4"/>
      <c r="E97" s="4"/>
      <c r="F97" s="4"/>
      <c r="G97" s="4"/>
    </row>
    <row r="98" spans="3:7" s="3" customFormat="1" ht="15" customHeight="1">
      <c r="C98" s="4"/>
      <c r="D98" s="4"/>
      <c r="E98" s="4"/>
      <c r="F98" s="4"/>
      <c r="G98" s="4"/>
    </row>
    <row r="99" spans="3:7" s="3" customFormat="1" ht="15" customHeight="1">
      <c r="C99" s="4"/>
      <c r="D99" s="4"/>
      <c r="E99" s="4"/>
      <c r="F99" s="4"/>
      <c r="G99" s="4"/>
    </row>
    <row r="100" spans="3:7" s="3" customFormat="1" ht="15" customHeight="1">
      <c r="C100" s="4"/>
      <c r="D100" s="4"/>
      <c r="E100" s="4"/>
      <c r="F100" s="4"/>
      <c r="G100" s="4"/>
    </row>
    <row r="101" spans="3:7" s="3" customFormat="1" ht="15" customHeight="1">
      <c r="C101" s="4"/>
      <c r="D101" s="4"/>
      <c r="E101" s="4"/>
      <c r="F101" s="4"/>
      <c r="G101" s="4"/>
    </row>
    <row r="102" spans="3:7" s="3" customFormat="1" ht="15" customHeight="1">
      <c r="C102" s="4"/>
      <c r="D102" s="4"/>
      <c r="E102" s="4"/>
      <c r="F102" s="4"/>
      <c r="G102" s="4"/>
    </row>
    <row r="103" spans="3:7" s="3" customFormat="1" ht="15" customHeight="1">
      <c r="C103" s="4"/>
      <c r="D103" s="4"/>
      <c r="E103" s="4"/>
      <c r="F103" s="4"/>
      <c r="G103" s="4"/>
    </row>
    <row r="104" spans="3:7" s="3" customFormat="1" ht="15" customHeight="1">
      <c r="C104" s="4"/>
      <c r="D104" s="4"/>
      <c r="E104" s="4"/>
      <c r="F104" s="4"/>
      <c r="G104" s="4"/>
    </row>
    <row r="105" spans="3:7" s="3" customFormat="1" ht="15" customHeight="1">
      <c r="C105" s="4"/>
      <c r="D105" s="4"/>
      <c r="E105" s="4"/>
      <c r="F105" s="4"/>
      <c r="G105" s="4"/>
    </row>
    <row r="106" spans="3:7" s="3" customFormat="1" ht="15" customHeight="1">
      <c r="C106" s="4"/>
      <c r="D106" s="4"/>
      <c r="E106" s="4"/>
      <c r="F106" s="4"/>
      <c r="G106" s="4"/>
    </row>
    <row r="107" spans="3:7" s="3" customFormat="1" ht="15" customHeight="1">
      <c r="C107" s="4"/>
      <c r="D107" s="4"/>
      <c r="E107" s="4"/>
      <c r="F107" s="4"/>
      <c r="G107" s="4"/>
    </row>
    <row r="108" spans="3:7" s="3" customFormat="1" ht="15" customHeight="1">
      <c r="C108" s="4"/>
      <c r="D108" s="4"/>
      <c r="E108" s="4"/>
      <c r="F108" s="4"/>
      <c r="G108" s="4"/>
    </row>
    <row r="109" spans="3:7" s="3" customFormat="1" ht="15" customHeight="1">
      <c r="C109" s="4"/>
      <c r="D109" s="4"/>
      <c r="E109" s="4"/>
      <c r="F109" s="4"/>
      <c r="G109" s="4"/>
    </row>
    <row r="110" spans="3:7" s="3" customFormat="1" ht="15" customHeight="1">
      <c r="C110" s="4"/>
      <c r="D110" s="4"/>
      <c r="E110" s="4"/>
      <c r="F110" s="4"/>
      <c r="G110" s="4"/>
    </row>
    <row r="111" spans="3:7" s="3" customFormat="1" ht="15" customHeight="1">
      <c r="C111" s="4"/>
      <c r="D111" s="4"/>
      <c r="E111" s="4"/>
      <c r="F111" s="4"/>
      <c r="G111" s="4"/>
    </row>
    <row r="112" spans="3:7" s="3" customFormat="1" ht="15" customHeight="1">
      <c r="C112" s="4"/>
      <c r="D112" s="4"/>
      <c r="E112" s="4"/>
      <c r="F112" s="4"/>
      <c r="G112" s="4"/>
    </row>
    <row r="113" spans="3:7" s="3" customFormat="1" ht="15" customHeight="1">
      <c r="C113" s="4"/>
      <c r="D113" s="4"/>
      <c r="E113" s="4"/>
      <c r="F113" s="4"/>
      <c r="G113" s="4"/>
    </row>
    <row r="114" spans="3:7" s="3" customFormat="1" ht="15" customHeight="1">
      <c r="C114" s="4"/>
      <c r="D114" s="4"/>
      <c r="E114" s="4"/>
      <c r="F114" s="4"/>
      <c r="G114" s="4"/>
    </row>
    <row r="115" spans="3:7" s="3" customFormat="1" ht="15" customHeight="1">
      <c r="C115" s="4"/>
      <c r="D115" s="4"/>
      <c r="E115" s="4"/>
      <c r="F115" s="4"/>
      <c r="G115" s="4"/>
    </row>
    <row r="116" spans="3:7" s="3" customFormat="1" ht="15" customHeight="1">
      <c r="C116" s="4"/>
      <c r="D116" s="4"/>
      <c r="E116" s="4"/>
      <c r="F116" s="4"/>
      <c r="G116" s="4"/>
    </row>
    <row r="117" spans="3:7" s="3" customFormat="1" ht="15" customHeight="1">
      <c r="C117" s="4"/>
      <c r="D117" s="4"/>
      <c r="E117" s="4"/>
      <c r="F117" s="4"/>
      <c r="G117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3"/>
  <sheetViews>
    <sheetView tabSelected="1" topLeftCell="A5" workbookViewId="0">
      <selection activeCell="B24" sqref="B24"/>
    </sheetView>
  </sheetViews>
  <sheetFormatPr defaultRowHeight="15" customHeight="1"/>
  <cols>
    <col min="1" max="1" width="11.88671875" style="1" customWidth="1"/>
    <col min="2" max="2" width="18.109375" style="1" customWidth="1"/>
    <col min="3" max="3" width="4.88671875" style="2" customWidth="1"/>
    <col min="4" max="4" width="11.109375" style="2" customWidth="1"/>
    <col min="5" max="5" width="12.44140625" style="2" customWidth="1"/>
    <col min="6" max="6" width="11.5546875" style="2" customWidth="1"/>
    <col min="7" max="7" width="12.88671875" style="2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>
      <c r="A1" s="42" t="s">
        <v>21</v>
      </c>
      <c r="B1" s="42"/>
      <c r="C1" s="42"/>
      <c r="D1" s="42"/>
      <c r="E1" s="42"/>
      <c r="F1" s="42"/>
      <c r="G1" s="42"/>
    </row>
    <row r="2" spans="1:7" ht="15" customHeight="1">
      <c r="A2" s="3"/>
      <c r="B2" s="3"/>
      <c r="C2" s="37"/>
      <c r="D2" s="4"/>
    </row>
    <row r="3" spans="1:7" ht="15" customHeight="1">
      <c r="A3" s="3"/>
      <c r="B3" s="3"/>
      <c r="C3" s="5"/>
      <c r="D3" s="5"/>
      <c r="E3" s="5"/>
    </row>
    <row r="4" spans="1:7" ht="27.75" customHeight="1" thickBot="1">
      <c r="A4" s="43" t="s">
        <v>37</v>
      </c>
      <c r="B4" s="43"/>
      <c r="C4" s="36" t="s">
        <v>20</v>
      </c>
      <c r="D4" s="4"/>
      <c r="E4" s="4"/>
    </row>
    <row r="5" spans="1:7" ht="15" customHeight="1">
      <c r="A5" s="41" t="s">
        <v>19</v>
      </c>
      <c r="B5" s="35"/>
      <c r="C5" s="34"/>
      <c r="D5" s="4"/>
      <c r="E5" s="4"/>
    </row>
    <row r="6" spans="1:7" ht="15" customHeight="1">
      <c r="A6" s="41" t="s">
        <v>18</v>
      </c>
      <c r="B6" s="3"/>
      <c r="C6" s="4"/>
      <c r="D6" s="4"/>
      <c r="E6" s="4"/>
    </row>
    <row r="7" spans="1:7" ht="15" customHeight="1">
      <c r="A7" s="41" t="s">
        <v>17</v>
      </c>
      <c r="B7" s="3"/>
      <c r="C7" s="4"/>
      <c r="D7" s="4"/>
      <c r="E7" s="4"/>
    </row>
    <row r="8" spans="1:7" ht="15" customHeight="1">
      <c r="A8" s="3"/>
      <c r="B8" s="3"/>
      <c r="C8" s="4"/>
      <c r="D8" s="4"/>
    </row>
    <row r="9" spans="1:7" ht="15" customHeight="1">
      <c r="A9" s="33" t="s">
        <v>16</v>
      </c>
      <c r="B9" s="3"/>
      <c r="C9" s="4"/>
      <c r="D9" s="4"/>
      <c r="E9" s="4"/>
    </row>
    <row r="10" spans="1:7" ht="15" customHeight="1">
      <c r="A10" s="3"/>
      <c r="B10" s="3"/>
      <c r="C10" s="4"/>
      <c r="D10" s="4"/>
      <c r="E10" s="4"/>
    </row>
    <row r="11" spans="1:7" ht="15" customHeight="1">
      <c r="A11" s="3" t="s">
        <v>15</v>
      </c>
      <c r="B11" s="32">
        <f>G44</f>
        <v>2640000</v>
      </c>
      <c r="C11" s="4"/>
      <c r="D11" s="4"/>
      <c r="E11" s="4"/>
    </row>
    <row r="12" spans="1:7" ht="15" customHeight="1">
      <c r="A12" s="3" t="s">
        <v>14</v>
      </c>
      <c r="B12" s="31">
        <v>42780</v>
      </c>
      <c r="C12" s="4"/>
      <c r="D12" s="4"/>
      <c r="E12" s="4"/>
    </row>
    <row r="13" spans="1:7" ht="15" customHeight="1">
      <c r="A13" s="3" t="s">
        <v>13</v>
      </c>
      <c r="B13" s="30"/>
      <c r="C13" s="4"/>
      <c r="D13" s="4"/>
      <c r="E13" s="4"/>
    </row>
    <row r="14" spans="1:7" ht="15" customHeight="1" thickBot="1">
      <c r="A14" s="3"/>
      <c r="B14" s="3"/>
      <c r="C14" s="4"/>
      <c r="D14" s="4"/>
    </row>
    <row r="15" spans="1:7" s="3" customFormat="1" ht="15" customHeight="1" thickBot="1">
      <c r="A15" s="29" t="s">
        <v>12</v>
      </c>
      <c r="B15" s="29" t="s">
        <v>11</v>
      </c>
      <c r="C15" s="27" t="s">
        <v>10</v>
      </c>
      <c r="D15" s="27" t="s">
        <v>9</v>
      </c>
      <c r="E15" s="28" t="s">
        <v>8</v>
      </c>
      <c r="F15" s="28" t="s">
        <v>7</v>
      </c>
      <c r="G15" s="27" t="s">
        <v>6</v>
      </c>
    </row>
    <row r="16" spans="1:7" s="3" customFormat="1" ht="15" customHeight="1">
      <c r="A16" s="26"/>
      <c r="B16" s="25"/>
      <c r="C16" s="20"/>
      <c r="D16" s="24"/>
      <c r="E16" s="17"/>
      <c r="F16" s="16"/>
      <c r="G16" s="23"/>
    </row>
    <row r="17" spans="1:9" s="3" customFormat="1" ht="15" customHeight="1">
      <c r="A17" s="21" t="s">
        <v>5</v>
      </c>
      <c r="B17" s="21" t="s">
        <v>54</v>
      </c>
      <c r="C17" s="39">
        <v>1</v>
      </c>
      <c r="D17" s="19">
        <v>1000000</v>
      </c>
      <c r="E17" s="17">
        <f>C17*D17</f>
        <v>1000000</v>
      </c>
      <c r="F17" s="16">
        <f>E17*10%</f>
        <v>100000</v>
      </c>
      <c r="G17" s="16">
        <f>SUM(E17:F17)</f>
        <v>1100000</v>
      </c>
      <c r="I17" s="22"/>
    </row>
    <row r="18" spans="1:9" s="3" customFormat="1" ht="15" customHeight="1">
      <c r="A18" s="21"/>
      <c r="B18" s="21"/>
      <c r="C18" s="20"/>
      <c r="D18" s="19"/>
      <c r="E18" s="17"/>
      <c r="F18" s="16"/>
      <c r="G18" s="16"/>
    </row>
    <row r="19" spans="1:9" s="3" customFormat="1" ht="15" customHeight="1">
      <c r="A19" s="21"/>
      <c r="B19" s="38" t="s">
        <v>33</v>
      </c>
      <c r="C19" s="20"/>
      <c r="D19" s="19"/>
      <c r="E19" s="17"/>
      <c r="F19" s="16"/>
      <c r="G19" s="16"/>
    </row>
    <row r="20" spans="1:9" s="3" customFormat="1" ht="15" customHeight="1">
      <c r="A20" s="21"/>
      <c r="B20" s="38" t="s">
        <v>26</v>
      </c>
      <c r="C20" s="20"/>
      <c r="D20" s="19"/>
      <c r="E20" s="17"/>
      <c r="F20" s="16"/>
      <c r="G20" s="16"/>
      <c r="I20" s="22"/>
    </row>
    <row r="21" spans="1:9" s="3" customFormat="1" ht="15" customHeight="1">
      <c r="A21" s="21"/>
      <c r="B21" s="38" t="s">
        <v>27</v>
      </c>
      <c r="C21" s="20"/>
      <c r="D21" s="19"/>
      <c r="E21" s="17"/>
      <c r="F21" s="16"/>
      <c r="G21" s="16"/>
    </row>
    <row r="22" spans="1:9" s="3" customFormat="1" ht="15" customHeight="1">
      <c r="A22" s="21"/>
      <c r="B22" s="38" t="s">
        <v>24</v>
      </c>
      <c r="C22" s="20"/>
      <c r="D22" s="19"/>
      <c r="E22" s="17"/>
      <c r="F22" s="16"/>
      <c r="G22" s="16"/>
    </row>
    <row r="23" spans="1:9" s="3" customFormat="1" ht="15" customHeight="1">
      <c r="A23" s="21"/>
      <c r="B23" s="38" t="s">
        <v>35</v>
      </c>
      <c r="C23" s="20"/>
      <c r="D23" s="19"/>
      <c r="E23" s="17"/>
      <c r="F23" s="16"/>
      <c r="G23" s="16"/>
    </row>
    <row r="24" spans="1:9" s="3" customFormat="1" ht="15" customHeight="1">
      <c r="A24" s="21"/>
      <c r="B24" s="38" t="s">
        <v>28</v>
      </c>
      <c r="C24" s="20"/>
      <c r="D24" s="19"/>
      <c r="E24" s="17"/>
      <c r="F24" s="16"/>
      <c r="G24" s="16"/>
    </row>
    <row r="25" spans="1:9" s="3" customFormat="1" ht="15" customHeight="1">
      <c r="A25" s="21"/>
      <c r="B25" s="38" t="s">
        <v>22</v>
      </c>
      <c r="C25" s="20"/>
      <c r="D25" s="19"/>
      <c r="E25" s="17"/>
      <c r="F25" s="16"/>
      <c r="G25" s="16"/>
    </row>
    <row r="26" spans="1:9" s="3" customFormat="1" ht="15" customHeight="1">
      <c r="A26" s="21"/>
      <c r="B26" s="38" t="s">
        <v>23</v>
      </c>
      <c r="C26" s="20"/>
      <c r="D26" s="19"/>
      <c r="E26" s="17"/>
      <c r="F26" s="16"/>
      <c r="G26" s="16"/>
    </row>
    <row r="27" spans="1:9" s="3" customFormat="1" ht="15" customHeight="1">
      <c r="A27" s="21"/>
      <c r="B27" s="38" t="s">
        <v>32</v>
      </c>
      <c r="C27" s="20"/>
      <c r="D27" s="19"/>
      <c r="E27" s="17"/>
      <c r="F27" s="16"/>
      <c r="G27" s="16"/>
    </row>
    <row r="28" spans="1:9" s="3" customFormat="1" ht="15" customHeight="1">
      <c r="A28" s="21"/>
      <c r="B28" s="38" t="s">
        <v>31</v>
      </c>
      <c r="C28" s="20"/>
      <c r="D28" s="19"/>
      <c r="E28" s="17"/>
      <c r="F28" s="16"/>
      <c r="G28" s="16"/>
    </row>
    <row r="29" spans="1:9" s="3" customFormat="1" ht="15" customHeight="1">
      <c r="A29" s="21"/>
      <c r="B29" s="38" t="s">
        <v>29</v>
      </c>
      <c r="C29" s="20"/>
      <c r="D29" s="19"/>
      <c r="E29" s="17"/>
      <c r="F29" s="16"/>
      <c r="G29" s="16"/>
    </row>
    <row r="30" spans="1:9" s="3" customFormat="1" ht="15" customHeight="1">
      <c r="A30" s="21"/>
      <c r="B30" s="38"/>
      <c r="C30" s="20"/>
      <c r="D30" s="19"/>
      <c r="E30" s="17"/>
      <c r="F30" s="16"/>
      <c r="G30" s="16"/>
    </row>
    <row r="31" spans="1:9" s="3" customFormat="1" ht="15" customHeight="1">
      <c r="A31" s="21" t="s">
        <v>5</v>
      </c>
      <c r="B31" s="21" t="s">
        <v>25</v>
      </c>
      <c r="C31" s="39">
        <v>1</v>
      </c>
      <c r="D31" s="19">
        <v>1400000</v>
      </c>
      <c r="E31" s="17">
        <f>C31*D31</f>
        <v>1400000</v>
      </c>
      <c r="F31" s="16">
        <f>E31*10%</f>
        <v>140000</v>
      </c>
      <c r="G31" s="16">
        <f>SUM(E31:F31)</f>
        <v>1540000</v>
      </c>
    </row>
    <row r="32" spans="1:9" s="3" customFormat="1" ht="15" customHeight="1">
      <c r="A32" s="21"/>
      <c r="B32" s="38" t="s">
        <v>34</v>
      </c>
      <c r="C32" s="20"/>
      <c r="D32" s="19"/>
      <c r="E32" s="17"/>
      <c r="F32" s="16"/>
      <c r="G32" s="16"/>
    </row>
    <row r="33" spans="1:10" s="3" customFormat="1" ht="15" customHeight="1">
      <c r="A33" s="21"/>
      <c r="B33" s="38" t="s">
        <v>30</v>
      </c>
      <c r="C33" s="20"/>
      <c r="D33" s="19"/>
      <c r="E33" s="17"/>
      <c r="F33" s="16"/>
      <c r="G33" s="16"/>
    </row>
    <row r="34" spans="1:10" s="3" customFormat="1" ht="15" customHeight="1">
      <c r="A34" s="21"/>
      <c r="B34" s="38" t="s">
        <v>27</v>
      </c>
      <c r="C34" s="20"/>
      <c r="D34" s="19"/>
      <c r="E34" s="17">
        <f>C34*D34</f>
        <v>0</v>
      </c>
      <c r="F34" s="16">
        <f>E34*10%</f>
        <v>0</v>
      </c>
      <c r="G34" s="16">
        <f>SUM(E34:F34)</f>
        <v>0</v>
      </c>
    </row>
    <row r="35" spans="1:10" s="3" customFormat="1" ht="15" customHeight="1">
      <c r="A35" s="21"/>
      <c r="B35" s="38" t="s">
        <v>24</v>
      </c>
      <c r="C35" s="20"/>
      <c r="D35" s="19"/>
      <c r="E35" s="17"/>
      <c r="F35" s="16"/>
      <c r="G35" s="16"/>
      <c r="J35" s="40"/>
    </row>
    <row r="36" spans="1:10" s="3" customFormat="1" ht="15" customHeight="1">
      <c r="A36" s="21"/>
      <c r="B36" s="38" t="s">
        <v>36</v>
      </c>
      <c r="C36" s="20"/>
      <c r="D36" s="19"/>
      <c r="E36" s="17"/>
      <c r="F36" s="16"/>
      <c r="G36" s="16"/>
    </row>
    <row r="37" spans="1:10" s="3" customFormat="1" ht="15" customHeight="1">
      <c r="A37" s="21"/>
      <c r="B37" s="38" t="s">
        <v>28</v>
      </c>
      <c r="C37" s="20"/>
      <c r="D37" s="19"/>
      <c r="E37" s="17"/>
      <c r="F37" s="16"/>
      <c r="G37" s="16"/>
    </row>
    <row r="38" spans="1:10" s="3" customFormat="1" ht="15" customHeight="1">
      <c r="A38" s="21"/>
      <c r="B38" s="38" t="s">
        <v>22</v>
      </c>
      <c r="C38" s="20"/>
      <c r="D38" s="19"/>
      <c r="E38" s="17"/>
      <c r="F38" s="16"/>
      <c r="G38" s="16"/>
    </row>
    <row r="39" spans="1:10" s="3" customFormat="1" ht="15" customHeight="1">
      <c r="A39" s="21"/>
      <c r="B39" s="38" t="s">
        <v>23</v>
      </c>
      <c r="C39" s="20"/>
      <c r="D39" s="19"/>
      <c r="E39" s="17"/>
      <c r="F39" s="16"/>
      <c r="G39" s="16"/>
    </row>
    <row r="40" spans="1:10" s="3" customFormat="1" ht="15" customHeight="1">
      <c r="A40" s="21"/>
      <c r="B40" s="38" t="s">
        <v>32</v>
      </c>
      <c r="C40" s="20"/>
      <c r="D40" s="19"/>
      <c r="E40" s="17"/>
      <c r="F40" s="16"/>
      <c r="G40" s="16"/>
    </row>
    <row r="41" spans="1:10" s="3" customFormat="1" ht="15" customHeight="1">
      <c r="A41" s="21"/>
      <c r="B41" s="38" t="s">
        <v>31</v>
      </c>
      <c r="C41" s="20"/>
      <c r="D41" s="19"/>
      <c r="E41" s="17"/>
      <c r="F41" s="16"/>
      <c r="G41" s="16"/>
    </row>
    <row r="42" spans="1:10" s="3" customFormat="1" ht="15" customHeight="1">
      <c r="A42" s="21"/>
      <c r="B42" s="38" t="s">
        <v>29</v>
      </c>
      <c r="C42" s="20"/>
      <c r="D42" s="19"/>
      <c r="E42"/>
      <c r="F42" s="16"/>
      <c r="G42" s="16"/>
    </row>
    <row r="43" spans="1:10" s="3" customFormat="1" ht="15" customHeight="1" thickBot="1">
      <c r="A43" s="21"/>
      <c r="B43" s="38"/>
      <c r="C43" s="20"/>
      <c r="D43" s="19"/>
      <c r="E43" s="18"/>
      <c r="F43" s="16"/>
      <c r="G43" s="16"/>
    </row>
    <row r="44" spans="1:10" s="3" customFormat="1" ht="15" customHeight="1">
      <c r="A44" s="15" t="s">
        <v>4</v>
      </c>
      <c r="B44" s="6"/>
      <c r="C44" s="5"/>
      <c r="D44" s="14" t="s">
        <v>3</v>
      </c>
      <c r="E44" s="13">
        <f>SUM(E16:E43)</f>
        <v>2400000</v>
      </c>
      <c r="F44" s="12">
        <f>SUM(F16:F43)</f>
        <v>240000</v>
      </c>
      <c r="G44" s="12">
        <f>SUM(G16:G43)</f>
        <v>2640000</v>
      </c>
    </row>
    <row r="45" spans="1:10" s="3" customFormat="1" ht="15" customHeight="1" thickBot="1">
      <c r="A45" s="11" t="s">
        <v>2</v>
      </c>
      <c r="B45" s="10" t="s">
        <v>1</v>
      </c>
      <c r="C45" s="9"/>
      <c r="D45" s="7"/>
      <c r="E45" s="8"/>
      <c r="F45" s="7"/>
      <c r="G45" s="7"/>
    </row>
    <row r="46" spans="1:10" s="3" customFormat="1" ht="15" customHeight="1">
      <c r="A46" s="3" t="s">
        <v>0</v>
      </c>
      <c r="C46" s="4"/>
      <c r="D46" s="4"/>
      <c r="E46" s="4"/>
      <c r="F46" s="4"/>
      <c r="G46" s="4"/>
    </row>
    <row r="47" spans="1:10" s="3" customFormat="1" ht="15" customHeight="1">
      <c r="C47" s="4"/>
      <c r="D47" s="4"/>
      <c r="E47" s="4"/>
      <c r="F47" s="4"/>
      <c r="G47" s="4"/>
    </row>
    <row r="48" spans="1:10" s="3" customFormat="1" ht="15" customHeight="1">
      <c r="C48" s="4"/>
      <c r="D48" s="4"/>
      <c r="E48" s="4"/>
      <c r="F48" s="4"/>
      <c r="G48" s="4"/>
    </row>
    <row r="49" spans="3:7" s="3" customFormat="1" ht="15" customHeight="1">
      <c r="C49" s="4"/>
      <c r="D49" s="4"/>
      <c r="E49" s="4"/>
      <c r="F49" s="4"/>
      <c r="G49" s="4"/>
    </row>
    <row r="50" spans="3:7" s="3" customFormat="1" ht="15" customHeight="1">
      <c r="C50" s="4"/>
      <c r="D50" s="4"/>
      <c r="E50" s="4"/>
      <c r="F50" s="4"/>
      <c r="G50" s="4"/>
    </row>
    <row r="51" spans="3:7" s="3" customFormat="1" ht="15" customHeight="1">
      <c r="C51" s="4"/>
      <c r="D51" s="4"/>
      <c r="E51" s="4"/>
      <c r="F51" s="4"/>
      <c r="G51" s="4"/>
    </row>
    <row r="52" spans="3:7" s="3" customFormat="1" ht="15" customHeight="1">
      <c r="C52" s="4"/>
      <c r="D52" s="4"/>
      <c r="E52" s="4"/>
      <c r="F52" s="4"/>
      <c r="G52" s="4"/>
    </row>
    <row r="53" spans="3:7" s="3" customFormat="1" ht="15" customHeight="1">
      <c r="C53" s="4"/>
      <c r="D53" s="4"/>
      <c r="E53" s="4"/>
      <c r="F53" s="4"/>
      <c r="G53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wave</vt:lpstr>
      <vt:lpstr>병원용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2017-02-14T06:20:35Z</cp:lastPrinted>
  <dcterms:created xsi:type="dcterms:W3CDTF">2014-08-19T00:52:26Z</dcterms:created>
  <dcterms:modified xsi:type="dcterms:W3CDTF">2017-02-20T08:51:38Z</dcterms:modified>
</cp:coreProperties>
</file>