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35" windowWidth="13665" windowHeight="8490"/>
  </bookViews>
  <sheets>
    <sheet name="V3" sheetId="14" r:id="rId1"/>
  </sheets>
  <calcPr calcId="145621"/>
</workbook>
</file>

<file path=xl/calcChain.xml><?xml version="1.0" encoding="utf-8"?>
<calcChain xmlns="http://schemas.openxmlformats.org/spreadsheetml/2006/main">
  <c r="E28" i="14" l="1"/>
  <c r="F27" i="14"/>
  <c r="G27" i="14" s="1"/>
  <c r="E26" i="14"/>
  <c r="F26" i="14" s="1"/>
  <c r="G26" i="14" s="1"/>
  <c r="E44" i="14"/>
  <c r="E43" i="14"/>
  <c r="F43" i="14" s="1"/>
  <c r="E42" i="14"/>
  <c r="F42" i="14" s="1"/>
  <c r="E41" i="14"/>
  <c r="E40" i="14"/>
  <c r="F40" i="14" s="1"/>
  <c r="G40" i="14" s="1"/>
  <c r="E39" i="14"/>
  <c r="F39" i="14" s="1"/>
  <c r="G39" i="14" s="1"/>
  <c r="E38" i="14"/>
  <c r="E37" i="14"/>
  <c r="E36" i="14"/>
  <c r="F36" i="14" s="1"/>
  <c r="G36" i="14" s="1"/>
  <c r="E35" i="14"/>
  <c r="F35" i="14" s="1"/>
  <c r="G35" i="14" s="1"/>
  <c r="E34" i="14"/>
  <c r="F34" i="14" s="1"/>
  <c r="E33" i="14"/>
  <c r="F33" i="14" s="1"/>
  <c r="G33" i="14" s="1"/>
  <c r="E32" i="14"/>
  <c r="E30" i="14"/>
  <c r="E25" i="14"/>
  <c r="E24" i="14"/>
  <c r="F24" i="14" s="1"/>
  <c r="G24" i="14" s="1"/>
  <c r="E23" i="14"/>
  <c r="G23" i="14" s="1"/>
  <c r="E22" i="14"/>
  <c r="F22" i="14" s="1"/>
  <c r="E21" i="14"/>
  <c r="E20" i="14"/>
  <c r="F20" i="14" s="1"/>
  <c r="E19" i="14"/>
  <c r="F19" i="14" s="1"/>
  <c r="E18" i="14"/>
  <c r="F18" i="14" s="1"/>
  <c r="G18" i="14" s="1"/>
  <c r="E17" i="14"/>
  <c r="F17" i="14" s="1"/>
  <c r="E16" i="14"/>
  <c r="F16" i="14" s="1"/>
  <c r="G16" i="14" s="1"/>
  <c r="F23" i="14"/>
  <c r="F31" i="14"/>
  <c r="G31" i="14" s="1"/>
  <c r="F44" i="14"/>
  <c r="G44" i="14" s="1"/>
  <c r="G43" i="14" l="1"/>
  <c r="F38" i="14"/>
  <c r="G38" i="14" s="1"/>
  <c r="G20" i="14"/>
  <c r="G42" i="14"/>
  <c r="F21" i="14"/>
  <c r="G21" i="14" s="1"/>
  <c r="F25" i="14"/>
  <c r="G25" i="14" s="1"/>
  <c r="G19" i="14"/>
  <c r="F41" i="14"/>
  <c r="G41" i="14" s="1"/>
  <c r="F37" i="14"/>
  <c r="G37" i="14" s="1"/>
  <c r="F28" i="14"/>
  <c r="G28" i="14" s="1"/>
  <c r="F32" i="14"/>
  <c r="G32" i="14" s="1"/>
  <c r="G34" i="14"/>
  <c r="F30" i="14"/>
  <c r="G30" i="14" s="1"/>
  <c r="G22" i="14"/>
  <c r="E45" i="14"/>
  <c r="G17" i="14"/>
  <c r="F45" i="14" l="1"/>
  <c r="G45" i="14"/>
  <c r="B11" i="14" s="1"/>
</calcChain>
</file>

<file path=xl/sharedStrings.xml><?xml version="1.0" encoding="utf-8"?>
<sst xmlns="http://schemas.openxmlformats.org/spreadsheetml/2006/main" count="49" uniqueCount="43">
  <si>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</si>
  <si>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</si>
  <si>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</si>
  <si>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</si>
  <si>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</si>
  <si>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</si>
  <si>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</si>
  <si>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</si>
  <si>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</si>
  <si>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</si>
  <si>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</si>
  <si>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</si>
  <si>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</si>
  <si>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</si>
  <si>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</si>
  <si>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</si>
  <si>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</si>
  <si>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</si>
  <si>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</si>
  <si>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</si>
  <si>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</si>
  <si>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소프트웨어</t>
    <phoneticPr fontId="2" type="noConversion"/>
  </si>
  <si>
    <t xml:space="preserve">MS 오피스 2016 </t>
    <phoneticPr fontId="2" type="noConversion"/>
  </si>
  <si>
    <t>(워드/엑셀/파워포인트/아웃룩/윈노트)</t>
    <phoneticPr fontId="2" type="noConversion"/>
  </si>
  <si>
    <t>다운로드 버전 (CD-Key만 제공)</t>
    <phoneticPr fontId="2" type="noConversion"/>
  </si>
  <si>
    <t>소프트웨어</t>
    <phoneticPr fontId="2" type="noConversion"/>
  </si>
  <si>
    <t>USB 방식</t>
    <phoneticPr fontId="2" type="noConversion"/>
  </si>
  <si>
    <t>OS</t>
    <phoneticPr fontId="2" type="noConversion"/>
  </si>
  <si>
    <t xml:space="preserve">Windows 10 Pro K </t>
    <phoneticPr fontId="2" type="noConversion"/>
  </si>
  <si>
    <t>Windows 7 Pro 버전 사용가능</t>
    <phoneticPr fontId="2" type="noConversion"/>
  </si>
  <si>
    <t>다운로드 버전 (CD-Key만 제공)</t>
    <phoneticPr fontId="2" type="noConversion"/>
  </si>
  <si>
    <t>PC 구매시 함께 구매가능 (한글, 한셀, 한쇼)</t>
    <phoneticPr fontId="2" type="noConversion"/>
  </si>
  <si>
    <t>정품패키지(처음사용자용) / 한글만 제공</t>
    <phoneticPr fontId="2" type="noConversion"/>
  </si>
  <si>
    <t>한컴오피스2016 한글</t>
    <phoneticPr fontId="2" type="noConversion"/>
  </si>
  <si>
    <t>한컴오피스2016 COEM</t>
    <phoneticPr fontId="2" type="noConversion"/>
  </si>
  <si>
    <t>한컴오피스2016</t>
    <phoneticPr fontId="2" type="noConversion"/>
  </si>
  <si>
    <t>정품패키지(처음사용자용) / (한글, 한셀, 한쇼)</t>
    <phoneticPr fontId="2" type="noConversion"/>
  </si>
  <si>
    <t>CAD</t>
    <phoneticPr fontId="2" type="noConversion"/>
  </si>
  <si>
    <t>2016, 2017 버전 사용가능</t>
    <phoneticPr fontId="2" type="noConversion"/>
  </si>
  <si>
    <t>AutoCAD 2018 LT</t>
    <phoneticPr fontId="2" type="noConversion"/>
  </si>
  <si>
    <t>AutoCAD 2018</t>
    <phoneticPr fontId="2" type="noConversion"/>
  </si>
  <si>
    <t>1년 계약제품 (3년까지 계약가능)</t>
    <phoneticPr fontId="2" type="noConversion"/>
  </si>
  <si>
    <t>Home &amp; Business PKC (업무용으로 사용가능)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</si>
</sst>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7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555555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7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5" fillId="0" borderId="9" xfId="1" applyFont="1" applyBorder="1" applyAlignment="1">
      <alignment horizontal="left"/>
    </xf>
    <xf numFmtId="41" fontId="5" fillId="0" borderId="9" xfId="1" applyFont="1" applyBorder="1" applyAlignment="1"/>
    <xf numFmtId="0" fontId="8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0499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35" sqref="E35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1" t="s">
        <v>2</v>
      </c>
      <c r="B1" s="41"/>
      <c r="C1" s="41"/>
      <c r="D1" s="41"/>
      <c r="E1" s="41"/>
      <c r="F1" s="41"/>
      <c r="G1" s="4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2"/>
      <c r="B4" s="42"/>
      <c r="C4" s="38" t="s">
        <v>3</v>
      </c>
      <c r="D4" s="5"/>
      <c r="E4" s="5"/>
    </row>
    <row r="5" spans="1:7" ht="15" customHeight="1" x14ac:dyDescent="0.15">
      <c r="A5" s="40" t="s">
        <v>15</v>
      </c>
      <c r="B5" s="8"/>
      <c r="C5" s="9"/>
      <c r="D5" s="5"/>
      <c r="E5" s="5"/>
    </row>
    <row r="6" spans="1:7" ht="15" customHeight="1" x14ac:dyDescent="0.15">
      <c r="A6" s="40" t="s">
        <v>17</v>
      </c>
      <c r="B6" s="3"/>
      <c r="C6" s="5"/>
      <c r="D6" s="5"/>
      <c r="E6" s="5"/>
    </row>
    <row r="7" spans="1:7" ht="15" customHeight="1" x14ac:dyDescent="0.15">
      <c r="A7" s="40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3784000</v>
      </c>
      <c r="C11" s="5"/>
      <c r="D11" s="5"/>
      <c r="E11" s="5"/>
    </row>
    <row r="12" spans="1:7" ht="15" customHeight="1" x14ac:dyDescent="0.15">
      <c r="A12" s="3" t="s">
        <v>5</v>
      </c>
      <c r="B12" s="39">
        <v>42928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44" si="0">C16*D16</f>
        <v>0</v>
      </c>
      <c r="F16" s="20">
        <f t="shared" ref="F16:F44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43" t="s">
        <v>22</v>
      </c>
      <c r="C17" s="17">
        <v>1</v>
      </c>
      <c r="D17" s="23">
        <v>250000</v>
      </c>
      <c r="E17" s="19">
        <f t="shared" si="0"/>
        <v>250000</v>
      </c>
      <c r="F17" s="20">
        <f t="shared" si="1"/>
        <v>25000</v>
      </c>
      <c r="G17" s="20">
        <f t="shared" si="2"/>
        <v>275000</v>
      </c>
      <c r="I17" s="37"/>
    </row>
    <row r="18" spans="1:9" s="3" customFormat="1" ht="15" customHeight="1" x14ac:dyDescent="0.15">
      <c r="A18" s="22"/>
      <c r="B18" s="43" t="s">
        <v>42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23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45"/>
      <c r="B20" s="43" t="s">
        <v>24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7"/>
    </row>
    <row r="21" spans="1:9" s="3" customFormat="1" ht="15" customHeight="1" x14ac:dyDescent="0.15">
      <c r="A21" s="46"/>
      <c r="B21" s="43"/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46" t="s">
        <v>25</v>
      </c>
      <c r="B22" s="43" t="s">
        <v>33</v>
      </c>
      <c r="C22" s="17">
        <v>1</v>
      </c>
      <c r="D22" s="23">
        <v>340000</v>
      </c>
      <c r="E22" s="19">
        <f t="shared" si="0"/>
        <v>340000</v>
      </c>
      <c r="F22" s="20">
        <f t="shared" si="1"/>
        <v>34000</v>
      </c>
      <c r="G22" s="20">
        <f>SUM(E22:F22)</f>
        <v>374000</v>
      </c>
    </row>
    <row r="23" spans="1:9" s="3" customFormat="1" ht="15" customHeight="1" x14ac:dyDescent="0.15">
      <c r="A23" s="46"/>
      <c r="B23" s="43" t="s">
        <v>32</v>
      </c>
      <c r="C23" s="17"/>
      <c r="D23" s="23"/>
      <c r="E23" s="19">
        <f t="shared" si="0"/>
        <v>0</v>
      </c>
      <c r="F23" s="20">
        <f t="shared" si="1"/>
        <v>0</v>
      </c>
      <c r="G23" s="20">
        <f>SUM(E23:F23)</f>
        <v>0</v>
      </c>
    </row>
    <row r="24" spans="1:9" s="3" customFormat="1" ht="15" customHeight="1" x14ac:dyDescent="0.15">
      <c r="A24" s="46"/>
      <c r="B24" s="43" t="s">
        <v>26</v>
      </c>
      <c r="C24" s="17"/>
      <c r="D24" s="23"/>
      <c r="E24" s="19">
        <f t="shared" si="0"/>
        <v>0</v>
      </c>
      <c r="F24" s="20">
        <f t="shared" si="1"/>
        <v>0</v>
      </c>
      <c r="G24" s="20">
        <f>SUM(E24:F24)</f>
        <v>0</v>
      </c>
    </row>
    <row r="25" spans="1:9" s="3" customFormat="1" ht="15" customHeight="1" x14ac:dyDescent="0.15">
      <c r="A25" s="46"/>
      <c r="B25" s="43"/>
      <c r="C25" s="17"/>
      <c r="D25" s="23"/>
      <c r="E25" s="19">
        <f t="shared" si="0"/>
        <v>0</v>
      </c>
      <c r="F25" s="20">
        <f t="shared" si="1"/>
        <v>0</v>
      </c>
      <c r="G25" s="20">
        <f>SUM(E25:F25)</f>
        <v>0</v>
      </c>
    </row>
    <row r="26" spans="1:9" s="3" customFormat="1" ht="15" customHeight="1" x14ac:dyDescent="0.15">
      <c r="A26" s="46" t="s">
        <v>25</v>
      </c>
      <c r="B26" s="43" t="s">
        <v>35</v>
      </c>
      <c r="C26" s="17">
        <v>1</v>
      </c>
      <c r="D26" s="23">
        <v>430000</v>
      </c>
      <c r="E26" s="19">
        <f t="shared" ref="E26:E28" si="3">C26*D26</f>
        <v>430000</v>
      </c>
      <c r="F26" s="20">
        <f t="shared" ref="F26:F28" si="4">E26*10%</f>
        <v>43000</v>
      </c>
      <c r="G26" s="20">
        <f>SUM(E26:F26)</f>
        <v>473000</v>
      </c>
    </row>
    <row r="27" spans="1:9" s="3" customFormat="1" ht="15" customHeight="1" x14ac:dyDescent="0.15">
      <c r="A27" s="46"/>
      <c r="B27" s="43" t="s">
        <v>36</v>
      </c>
      <c r="C27" s="17"/>
      <c r="D27" s="23"/>
      <c r="E27" s="19"/>
      <c r="F27" s="20">
        <f t="shared" si="4"/>
        <v>0</v>
      </c>
      <c r="G27" s="20">
        <f>SUM(E27:F27)</f>
        <v>0</v>
      </c>
    </row>
    <row r="28" spans="1:9" s="3" customFormat="1" ht="15" customHeight="1" x14ac:dyDescent="0.15">
      <c r="A28" s="46"/>
      <c r="B28" s="43" t="s">
        <v>26</v>
      </c>
      <c r="C28" s="17"/>
      <c r="D28" s="23"/>
      <c r="E28" s="19">
        <f t="shared" si="3"/>
        <v>0</v>
      </c>
      <c r="F28" s="20">
        <f t="shared" si="4"/>
        <v>0</v>
      </c>
      <c r="G28" s="20">
        <f>SUM(E28:F28)</f>
        <v>0</v>
      </c>
    </row>
    <row r="29" spans="1:9" s="3" customFormat="1" ht="15" customHeight="1" x14ac:dyDescent="0.15">
      <c r="A29" s="46"/>
      <c r="B29" s="43"/>
      <c r="C29" s="17"/>
      <c r="D29" s="23"/>
      <c r="E29" s="19"/>
      <c r="F29" s="20"/>
      <c r="G29" s="20"/>
    </row>
    <row r="30" spans="1:9" s="3" customFormat="1" ht="15" customHeight="1" x14ac:dyDescent="0.15">
      <c r="A30" s="46" t="s">
        <v>25</v>
      </c>
      <c r="B30" s="43" t="s">
        <v>34</v>
      </c>
      <c r="C30" s="17">
        <v>1</v>
      </c>
      <c r="D30" s="23">
        <v>280000</v>
      </c>
      <c r="E30" s="19">
        <f t="shared" si="0"/>
        <v>280000</v>
      </c>
      <c r="F30" s="20">
        <f t="shared" si="1"/>
        <v>28000</v>
      </c>
      <c r="G30" s="20">
        <f t="shared" ref="G30:G44" si="5">SUM(E30:F30)</f>
        <v>308000</v>
      </c>
    </row>
    <row r="31" spans="1:9" s="3" customFormat="1" ht="15" customHeight="1" x14ac:dyDescent="0.15">
      <c r="A31" s="46"/>
      <c r="B31" s="43" t="s">
        <v>31</v>
      </c>
      <c r="C31" s="17"/>
      <c r="D31" s="23"/>
      <c r="E31" s="19"/>
      <c r="F31" s="20">
        <f t="shared" si="1"/>
        <v>0</v>
      </c>
      <c r="G31" s="20">
        <f t="shared" si="5"/>
        <v>0</v>
      </c>
    </row>
    <row r="32" spans="1:9" s="3" customFormat="1" ht="15" customHeight="1" x14ac:dyDescent="0.15">
      <c r="A32" s="46"/>
      <c r="B32" s="43" t="s">
        <v>30</v>
      </c>
      <c r="C32" s="17"/>
      <c r="D32" s="23"/>
      <c r="E32" s="19">
        <f t="shared" si="0"/>
        <v>0</v>
      </c>
      <c r="F32" s="20">
        <f t="shared" si="1"/>
        <v>0</v>
      </c>
      <c r="G32" s="20">
        <f t="shared" si="5"/>
        <v>0</v>
      </c>
    </row>
    <row r="33" spans="1:7" s="3" customFormat="1" ht="15" customHeight="1" x14ac:dyDescent="0.15">
      <c r="A33" s="46"/>
      <c r="B33" s="43"/>
      <c r="C33" s="17"/>
      <c r="D33" s="23"/>
      <c r="E33" s="19">
        <f t="shared" si="0"/>
        <v>0</v>
      </c>
      <c r="F33" s="20">
        <f t="shared" si="1"/>
        <v>0</v>
      </c>
      <c r="G33" s="20">
        <f t="shared" si="5"/>
        <v>0</v>
      </c>
    </row>
    <row r="34" spans="1:7" s="3" customFormat="1" ht="15" customHeight="1" x14ac:dyDescent="0.15">
      <c r="A34" s="46" t="s">
        <v>27</v>
      </c>
      <c r="B34" s="44" t="s">
        <v>28</v>
      </c>
      <c r="C34" s="17">
        <v>1</v>
      </c>
      <c r="D34" s="23">
        <v>170000</v>
      </c>
      <c r="E34" s="19">
        <f t="shared" si="0"/>
        <v>170000</v>
      </c>
      <c r="F34" s="20">
        <f t="shared" si="1"/>
        <v>17000</v>
      </c>
      <c r="G34" s="20">
        <f t="shared" si="5"/>
        <v>187000</v>
      </c>
    </row>
    <row r="35" spans="1:7" s="3" customFormat="1" ht="15" customHeight="1" x14ac:dyDescent="0.15">
      <c r="A35" s="46"/>
      <c r="B35" s="44" t="s">
        <v>29</v>
      </c>
      <c r="C35" s="17"/>
      <c r="D35" s="23"/>
      <c r="E35" s="19">
        <f t="shared" si="0"/>
        <v>0</v>
      </c>
      <c r="F35" s="20">
        <f t="shared" si="1"/>
        <v>0</v>
      </c>
      <c r="G35" s="20">
        <f t="shared" si="5"/>
        <v>0</v>
      </c>
    </row>
    <row r="36" spans="1:7" s="3" customFormat="1" ht="15" customHeight="1" x14ac:dyDescent="0.15">
      <c r="A36" s="47"/>
      <c r="B36" s="44"/>
      <c r="C36" s="17"/>
      <c r="D36" s="23"/>
      <c r="E36" s="19">
        <f t="shared" si="0"/>
        <v>0</v>
      </c>
      <c r="F36" s="20">
        <f t="shared" si="1"/>
        <v>0</v>
      </c>
      <c r="G36" s="20">
        <f t="shared" si="5"/>
        <v>0</v>
      </c>
    </row>
    <row r="37" spans="1:7" s="3" customFormat="1" ht="15" customHeight="1" x14ac:dyDescent="0.15">
      <c r="A37" s="46" t="s">
        <v>37</v>
      </c>
      <c r="B37" s="44" t="s">
        <v>40</v>
      </c>
      <c r="C37" s="17">
        <v>1</v>
      </c>
      <c r="D37" s="23">
        <v>1550000</v>
      </c>
      <c r="E37" s="19">
        <f t="shared" si="0"/>
        <v>1550000</v>
      </c>
      <c r="F37" s="20">
        <f t="shared" si="1"/>
        <v>155000</v>
      </c>
      <c r="G37" s="20">
        <f t="shared" si="5"/>
        <v>1705000</v>
      </c>
    </row>
    <row r="38" spans="1:7" s="3" customFormat="1" ht="15" customHeight="1" x14ac:dyDescent="0.15">
      <c r="A38" s="46"/>
      <c r="B38" s="44" t="s">
        <v>41</v>
      </c>
      <c r="C38" s="17"/>
      <c r="D38" s="23"/>
      <c r="E38" s="19">
        <f t="shared" si="0"/>
        <v>0</v>
      </c>
      <c r="F38" s="20">
        <f t="shared" si="1"/>
        <v>0</v>
      </c>
      <c r="G38" s="20">
        <f t="shared" si="5"/>
        <v>0</v>
      </c>
    </row>
    <row r="39" spans="1:7" s="3" customFormat="1" ht="15" customHeight="1" x14ac:dyDescent="0.15">
      <c r="A39" s="22"/>
      <c r="B39" s="44" t="s">
        <v>38</v>
      </c>
      <c r="C39" s="17"/>
      <c r="D39" s="23"/>
      <c r="E39" s="19">
        <f t="shared" si="0"/>
        <v>0</v>
      </c>
      <c r="F39" s="20">
        <f t="shared" si="1"/>
        <v>0</v>
      </c>
      <c r="G39" s="20">
        <f t="shared" si="5"/>
        <v>0</v>
      </c>
    </row>
    <row r="40" spans="1:7" s="3" customFormat="1" ht="15" customHeight="1" x14ac:dyDescent="0.15">
      <c r="A40" s="22"/>
      <c r="B40" s="44"/>
      <c r="C40" s="17"/>
      <c r="D40" s="23"/>
      <c r="E40" s="19">
        <f t="shared" si="0"/>
        <v>0</v>
      </c>
      <c r="F40" s="20">
        <f t="shared" si="1"/>
        <v>0</v>
      </c>
      <c r="G40" s="20">
        <f t="shared" si="5"/>
        <v>0</v>
      </c>
    </row>
    <row r="41" spans="1:7" s="3" customFormat="1" ht="15" customHeight="1" x14ac:dyDescent="0.15">
      <c r="A41" s="46" t="s">
        <v>37</v>
      </c>
      <c r="B41" s="44" t="s">
        <v>39</v>
      </c>
      <c r="C41" s="17">
        <v>1</v>
      </c>
      <c r="D41" s="23">
        <v>420000</v>
      </c>
      <c r="E41" s="19">
        <f t="shared" si="0"/>
        <v>420000</v>
      </c>
      <c r="F41" s="20">
        <f t="shared" si="1"/>
        <v>42000</v>
      </c>
      <c r="G41" s="20">
        <f t="shared" si="5"/>
        <v>462000</v>
      </c>
    </row>
    <row r="42" spans="1:7" s="3" customFormat="1" ht="15" customHeight="1" x14ac:dyDescent="0.15">
      <c r="A42" s="22"/>
      <c r="B42" s="44" t="s">
        <v>41</v>
      </c>
      <c r="C42" s="17"/>
      <c r="D42" s="23"/>
      <c r="E42" s="19">
        <f t="shared" si="0"/>
        <v>0</v>
      </c>
      <c r="F42" s="20">
        <f t="shared" si="1"/>
        <v>0</v>
      </c>
      <c r="G42" s="20">
        <f t="shared" si="5"/>
        <v>0</v>
      </c>
    </row>
    <row r="43" spans="1:7" s="3" customFormat="1" ht="15" customHeight="1" x14ac:dyDescent="0.15">
      <c r="A43" s="22"/>
      <c r="B43" s="44" t="s">
        <v>38</v>
      </c>
      <c r="C43" s="17"/>
      <c r="D43" s="23"/>
      <c r="E43" s="19">
        <f t="shared" si="0"/>
        <v>0</v>
      </c>
      <c r="F43" s="20">
        <f t="shared" si="1"/>
        <v>0</v>
      </c>
      <c r="G43" s="20">
        <f t="shared" si="5"/>
        <v>0</v>
      </c>
    </row>
    <row r="44" spans="1:7" s="3" customFormat="1" ht="15" customHeight="1" thickBot="1" x14ac:dyDescent="0.2">
      <c r="A44" s="24"/>
      <c r="B44" s="26"/>
      <c r="C44" s="25"/>
      <c r="D44" s="26"/>
      <c r="E44" s="19">
        <f t="shared" si="0"/>
        <v>0</v>
      </c>
      <c r="F44" s="20">
        <f t="shared" si="1"/>
        <v>0</v>
      </c>
      <c r="G44" s="20">
        <f t="shared" si="5"/>
        <v>0</v>
      </c>
    </row>
    <row r="45" spans="1:7" s="3" customFormat="1" ht="15" customHeight="1" x14ac:dyDescent="0.15">
      <c r="A45" s="27" t="s">
        <v>18</v>
      </c>
      <c r="B45" s="28"/>
      <c r="C45" s="7"/>
      <c r="D45" s="29" t="s">
        <v>13</v>
      </c>
      <c r="E45" s="30">
        <f>SUM(E16:E44)</f>
        <v>3440000</v>
      </c>
      <c r="F45" s="31">
        <f>SUM(F16:F44)</f>
        <v>344000</v>
      </c>
      <c r="G45" s="31">
        <f>SUM(G16:G44)</f>
        <v>3784000</v>
      </c>
    </row>
    <row r="46" spans="1:7" s="3" customFormat="1" ht="15" customHeight="1" thickBot="1" x14ac:dyDescent="0.2">
      <c r="A46" s="32" t="s">
        <v>20</v>
      </c>
      <c r="B46" s="33" t="s">
        <v>19</v>
      </c>
      <c r="C46" s="34"/>
      <c r="D46" s="35"/>
      <c r="E46" s="36"/>
      <c r="F46" s="35"/>
      <c r="G46" s="35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28"/>
      <c r="B50" s="28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V3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2017-07-12T01:24:59Z</cp:lastPrinted>
  <dcterms:created xsi:type="dcterms:W3CDTF">2001-08-16T09:14:24Z</dcterms:created>
  <dcterms:modified xsi:type="dcterms:W3CDTF">2017-07-12T01:29:31Z</dcterms:modified>
</cp:coreProperties>
</file>