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2017mskim\RobotIntelligence\"/>
    </mc:Choice>
  </mc:AlternateContent>
  <bookViews>
    <workbookView xWindow="0" yWindow="0" windowWidth="19170" windowHeight="10800"/>
  </bookViews>
  <sheets>
    <sheet name="합계" sheetId="6" r:id="rId1"/>
  </sheets>
  <definedNames>
    <definedName name="_xlnm.Print_Area" localSheetId="0">합계!$A$1:$G$37</definedName>
    <definedName name="Z_EBA405AB_8338_11D5_930F_00010296CC45_.wvu.PrintArea" localSheetId="0" hidden="1">합계!$B$1:$G$34</definedName>
  </definedNames>
  <calcPr calcId="152511"/>
</workbook>
</file>

<file path=xl/calcChain.xml><?xml version="1.0" encoding="utf-8"?>
<calcChain xmlns="http://schemas.openxmlformats.org/spreadsheetml/2006/main">
  <c r="G16" i="6" l="1"/>
  <c r="C13" i="6" l="1"/>
  <c r="F35" i="6" l="1"/>
  <c r="F36" i="6" s="1"/>
  <c r="F37" i="6" s="1"/>
  <c r="C8" i="6" s="1"/>
</calcChain>
</file>

<file path=xl/sharedStrings.xml><?xml version="1.0" encoding="utf-8"?>
<sst xmlns="http://schemas.openxmlformats.org/spreadsheetml/2006/main" count="36" uniqueCount="36">
  <si>
    <t>견      적      서</t>
    <phoneticPr fontId="5" type="noConversion"/>
  </si>
  <si>
    <t>아래와 같이 견적 합니다.</t>
  </si>
  <si>
    <t>견적 금액 합계 :</t>
    <phoneticPr fontId="5" type="noConversion"/>
  </si>
  <si>
    <t>(부가가치세 포함)</t>
    <phoneticPr fontId="5" type="noConversion"/>
  </si>
  <si>
    <t>납품 예정 일자 :  발주후  약속일</t>
    <phoneticPr fontId="5" type="noConversion"/>
  </si>
  <si>
    <t>견적 유효 기간 : 견적일로부터 10일</t>
    <phoneticPr fontId="5" type="noConversion"/>
  </si>
  <si>
    <t>지  불    조  건 :  별도협의</t>
    <phoneticPr fontId="5" type="noConversion"/>
  </si>
  <si>
    <t>견  적    담  당  : 조 규 장 (gjang@chol.com)</t>
    <phoneticPr fontId="5" type="noConversion"/>
  </si>
  <si>
    <t xml:space="preserve">견  적    일  자 :  </t>
    <phoneticPr fontId="5" type="noConversion"/>
  </si>
  <si>
    <t>품명</t>
    <phoneticPr fontId="5" type="noConversion"/>
  </si>
  <si>
    <t>P/N</t>
  </si>
  <si>
    <t>Description</t>
  </si>
  <si>
    <t>수
량</t>
    <phoneticPr fontId="5" type="noConversion"/>
  </si>
  <si>
    <t>공급단가</t>
    <phoneticPr fontId="5" type="noConversion"/>
  </si>
  <si>
    <t>공급합계</t>
    <phoneticPr fontId="5" type="noConversion"/>
  </si>
  <si>
    <t>소        계 :</t>
    <phoneticPr fontId="5" type="noConversion"/>
  </si>
  <si>
    <t>부   가   세 :</t>
    <phoneticPr fontId="5" type="noConversion"/>
  </si>
  <si>
    <t>총        계 :</t>
    <phoneticPr fontId="5" type="noConversion"/>
  </si>
  <si>
    <t>한국생산기술연구원  귀하</t>
    <phoneticPr fontId="5" type="noConversion"/>
  </si>
  <si>
    <t>intel 4GHz 쿼드코어 Processor 8MB L3 Cache</t>
    <phoneticPr fontId="5" type="noConversion"/>
  </si>
  <si>
    <t>22U 서버랙</t>
    <phoneticPr fontId="5" type="noConversion"/>
  </si>
  <si>
    <t>사이즈 : 1200 x 600 x 1000 mm</t>
    <phoneticPr fontId="5" type="noConversion"/>
  </si>
  <si>
    <t>고정타입 : 케이지너트</t>
    <phoneticPr fontId="5" type="noConversion"/>
  </si>
  <si>
    <t>24개의 자동감지 10/100/1000 포트</t>
    <phoneticPr fontId="5" type="noConversion"/>
  </si>
  <si>
    <t>소비자가격</t>
    <phoneticPr fontId="5" type="noConversion"/>
  </si>
  <si>
    <t>Gigibit 24port s/w</t>
    <phoneticPr fontId="5" type="noConversion"/>
  </si>
  <si>
    <t>1 SET</t>
    <phoneticPr fontId="5" type="noConversion"/>
  </si>
  <si>
    <t>256GB MLC SSD (PCIE Gen3 X4 with NVMe)</t>
  </si>
  <si>
    <t>1TB SATA 6G 7.2k HDD</t>
    <phoneticPr fontId="3" type="noConversion"/>
  </si>
  <si>
    <t xml:space="preserve">2,560 Core 1835MHz GPU integrated with 16GB GDDR5 256bit 10GHz memory </t>
    <phoneticPr fontId="3" type="noConversion"/>
  </si>
  <si>
    <t>슬레이브 모듈</t>
    <phoneticPr fontId="5" type="noConversion"/>
  </si>
  <si>
    <t>스토리지 1MB, 버퍼 512KB, 48Gbps</t>
    <phoneticPr fontId="5" type="noConversion"/>
  </si>
  <si>
    <t>판단지능용 모듈 및 빅데이터용 마스터 모듈</t>
    <phoneticPr fontId="5" type="noConversion"/>
  </si>
  <si>
    <t>intel 4GHz 쿼드코어 Processor 8MB L3 Cache</t>
    <phoneticPr fontId="5" type="noConversion"/>
  </si>
  <si>
    <t>256GB MLC SSD (PCIE Gen3 X4 with NVMe)</t>
    <phoneticPr fontId="5" type="noConversion"/>
  </si>
  <si>
    <t>판단지능용 빅데이터 하드웨어 시스템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</si>
</sst>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₩&quot;#,##0;\-&quot;₩&quot;#,##0"/>
    <numFmt numFmtId="41" formatCode="_-* #,##0_-;\-* #,##0_-;_-* &quot;-&quot;_-;_-@_-"/>
    <numFmt numFmtId="176" formatCode="yyyy&quot;년&quot;\ m&quot;월&quot;\ d&quot;일&quot;"/>
    <numFmt numFmtId="177" formatCode="\(\V\A\T\ &quot;포&quot;&quot;함&quot;\)"/>
    <numFmt numFmtId="178" formatCode="&quot;₩&quot;#,##0"/>
    <numFmt numFmtId="179" formatCode="yyyy&quot;/&quot;m&quot;/&quot;d"/>
    <numFmt numFmtId="180" formatCode="&quot;₩&quot;#,##0_);[Red]\(&quot;₩&quot;#,##0\)"/>
  </numFmts>
  <fonts count="26" x14ac:knownFonts="1">
    <font>
      <sz val="11"/>
      <name val="돋움"/>
      <family val="3"/>
      <charset val="129"/>
    </font>
    <font>
      <sz val="10"/>
      <name val="Helv"/>
      <family val="2"/>
    </font>
    <font>
      <sz val="11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22"/>
      <name val="굴림"/>
      <family val="3"/>
      <charset val="129"/>
    </font>
    <font>
      <sz val="8"/>
      <name val="돋움"/>
      <family val="3"/>
      <charset val="129"/>
    </font>
    <font>
      <sz val="22"/>
      <name val="굴림"/>
      <family val="3"/>
      <charset val="129"/>
    </font>
    <font>
      <b/>
      <sz val="14"/>
      <name val="굴림"/>
      <family val="3"/>
      <charset val="129"/>
    </font>
    <font>
      <b/>
      <sz val="11"/>
      <name val="굴림"/>
      <family val="3"/>
      <charset val="129"/>
    </font>
    <font>
      <b/>
      <sz val="10"/>
      <name val="굴림"/>
      <family val="3"/>
      <charset val="129"/>
    </font>
    <font>
      <b/>
      <sz val="9"/>
      <name val="굴림"/>
      <family val="3"/>
      <charset val="129"/>
    </font>
    <font>
      <sz val="11"/>
      <name val="돋움"/>
      <family val="3"/>
      <charset val="129"/>
    </font>
    <font>
      <sz val="9"/>
      <name val="굴림"/>
      <family val="3"/>
      <charset val="129"/>
    </font>
    <font>
      <b/>
      <sz val="12"/>
      <name val="굴림"/>
      <family val="3"/>
      <charset val="129"/>
    </font>
    <font>
      <sz val="10"/>
      <name val="굴림"/>
      <family val="3"/>
      <charset val="129"/>
    </font>
    <font>
      <b/>
      <sz val="11"/>
      <color indexed="9"/>
      <name val="굴림체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b/>
      <sz val="9"/>
      <name val="굴림체"/>
      <family val="3"/>
      <charset val="129"/>
    </font>
    <font>
      <sz val="10"/>
      <name val="Arial"/>
      <family val="2"/>
    </font>
    <font>
      <b/>
      <sz val="11"/>
      <name val="굴림체"/>
      <family val="3"/>
      <charset val="129"/>
    </font>
    <font>
      <b/>
      <sz val="18"/>
      <name val="굴림"/>
      <family val="3"/>
      <charset val="129"/>
    </font>
    <font>
      <sz val="18"/>
      <name val="굴림"/>
      <family val="3"/>
      <charset val="129"/>
    </font>
    <font>
      <sz val="12"/>
      <name val="굴림"/>
      <family val="3"/>
      <charset val="129"/>
    </font>
    <font>
      <sz val="12"/>
      <name val="바탕체"/>
      <family val="1"/>
      <charset val="129"/>
    </font>
    <font>
      <b/>
      <sz val="10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2">
    <xf numFmtId="0" fontId="0" fillId="0" borderId="0"/>
    <xf numFmtId="41" fontId="11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19" fillId="0" borderId="0"/>
    <xf numFmtId="0" fontId="24" fillId="0" borderId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1" fillId="0" borderId="0"/>
    <xf numFmtId="0" fontId="11" fillId="0" borderId="0"/>
  </cellStyleXfs>
  <cellXfs count="81">
    <xf numFmtId="0" fontId="0" fillId="0" borderId="0" xfId="0"/>
    <xf numFmtId="0" fontId="2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2" fillId="0" borderId="0" xfId="2" applyFont="1" applyBorder="1" applyAlignment="1">
      <alignment vertical="center"/>
    </xf>
    <xf numFmtId="0" fontId="8" fillId="0" borderId="2" xfId="2" applyFont="1" applyBorder="1" applyAlignment="1">
      <alignment vertical="center"/>
    </xf>
    <xf numFmtId="0" fontId="9" fillId="0" borderId="0" xfId="2" applyFont="1" applyBorder="1" applyAlignment="1">
      <alignment vertical="center"/>
    </xf>
    <xf numFmtId="0" fontId="10" fillId="0" borderId="0" xfId="2" applyFont="1" applyBorder="1" applyAlignment="1">
      <alignment vertical="center"/>
    </xf>
    <xf numFmtId="0" fontId="7" fillId="0" borderId="0" xfId="2" applyFont="1" applyAlignment="1">
      <alignment vertical="center"/>
    </xf>
    <xf numFmtId="176" fontId="8" fillId="0" borderId="0" xfId="2" applyNumberFormat="1" applyFont="1" applyBorder="1" applyAlignment="1">
      <alignment vertical="center"/>
    </xf>
    <xf numFmtId="0" fontId="8" fillId="0" borderId="0" xfId="3" applyFont="1" applyAlignment="1">
      <alignment vertical="center"/>
    </xf>
    <xf numFmtId="41" fontId="12" fillId="0" borderId="0" xfId="1" applyFont="1" applyBorder="1" applyAlignment="1">
      <alignment vertical="center"/>
    </xf>
    <xf numFmtId="0" fontId="13" fillId="2" borderId="0" xfId="2" applyFont="1" applyFill="1" applyAlignment="1">
      <alignment vertical="center"/>
    </xf>
    <xf numFmtId="0" fontId="8" fillId="2" borderId="0" xfId="2" applyFont="1" applyFill="1" applyAlignment="1">
      <alignment vertical="center"/>
    </xf>
    <xf numFmtId="177" fontId="8" fillId="0" borderId="0" xfId="2" applyNumberFormat="1" applyFont="1" applyFill="1" applyAlignment="1">
      <alignment vertical="center"/>
    </xf>
    <xf numFmtId="178" fontId="7" fillId="2" borderId="1" xfId="2" applyNumberFormat="1" applyFont="1" applyFill="1" applyBorder="1" applyAlignment="1">
      <alignment horizontal="center" vertical="center"/>
    </xf>
    <xf numFmtId="0" fontId="13" fillId="0" borderId="0" xfId="3" applyFont="1" applyAlignment="1">
      <alignment vertical="center"/>
    </xf>
    <xf numFmtId="0" fontId="2" fillId="0" borderId="1" xfId="2" applyFont="1" applyBorder="1" applyAlignment="1"/>
    <xf numFmtId="0" fontId="14" fillId="0" borderId="1" xfId="2" applyFont="1" applyBorder="1"/>
    <xf numFmtId="0" fontId="2" fillId="0" borderId="1" xfId="2" applyFont="1" applyFill="1" applyBorder="1" applyAlignment="1"/>
    <xf numFmtId="0" fontId="14" fillId="0" borderId="1" xfId="2" applyFont="1" applyFill="1" applyBorder="1"/>
    <xf numFmtId="0" fontId="8" fillId="0" borderId="1" xfId="2" applyFont="1" applyBorder="1" applyAlignment="1"/>
    <xf numFmtId="0" fontId="8" fillId="0" borderId="3" xfId="2" applyFont="1" applyFill="1" applyBorder="1" applyAlignment="1"/>
    <xf numFmtId="0" fontId="14" fillId="0" borderId="3" xfId="2" applyFont="1" applyFill="1" applyBorder="1"/>
    <xf numFmtId="176" fontId="9" fillId="0" borderId="3" xfId="2" applyNumberFormat="1" applyFont="1" applyFill="1" applyBorder="1" applyAlignment="1">
      <alignment horizontal="left"/>
    </xf>
    <xf numFmtId="0" fontId="10" fillId="0" borderId="0" xfId="2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4" xfId="4" applyFont="1" applyBorder="1" applyAlignment="1">
      <alignment horizontal="center" vertical="center"/>
    </xf>
    <xf numFmtId="179" fontId="8" fillId="0" borderId="4" xfId="4" applyNumberFormat="1" applyFont="1" applyBorder="1" applyAlignment="1">
      <alignment horizontal="left" vertical="center"/>
    </xf>
    <xf numFmtId="0" fontId="2" fillId="0" borderId="4" xfId="4" applyFont="1" applyBorder="1" applyAlignment="1">
      <alignment vertical="center"/>
    </xf>
    <xf numFmtId="0" fontId="10" fillId="0" borderId="4" xfId="4" applyFont="1" applyBorder="1" applyAlignment="1">
      <alignment vertical="center"/>
    </xf>
    <xf numFmtId="41" fontId="12" fillId="0" borderId="4" xfId="1" applyFont="1" applyBorder="1" applyAlignment="1">
      <alignment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shrinkToFit="1"/>
    </xf>
    <xf numFmtId="0" fontId="15" fillId="3" borderId="7" xfId="0" applyFont="1" applyFill="1" applyBorder="1" applyAlignment="1">
      <alignment horizontal="center" vertical="center" shrinkToFit="1"/>
    </xf>
    <xf numFmtId="0" fontId="15" fillId="3" borderId="7" xfId="0" applyFont="1" applyFill="1" applyBorder="1" applyAlignment="1">
      <alignment horizontal="center" vertical="center" wrapText="1" shrinkToFit="1"/>
    </xf>
    <xf numFmtId="0" fontId="15" fillId="3" borderId="8" xfId="0" applyFont="1" applyFill="1" applyBorder="1" applyAlignment="1">
      <alignment horizontal="center" vertical="center" shrinkToFit="1"/>
    </xf>
    <xf numFmtId="0" fontId="17" fillId="0" borderId="0" xfId="0" applyFont="1" applyAlignment="1">
      <alignment vertical="center"/>
    </xf>
    <xf numFmtId="41" fontId="16" fillId="0" borderId="9" xfId="0" applyNumberFormat="1" applyFont="1" applyFill="1" applyBorder="1" applyAlignment="1">
      <alignment horizontal="right" vertical="center" shrinkToFit="1"/>
    </xf>
    <xf numFmtId="0" fontId="17" fillId="0" borderId="0" xfId="0" applyFont="1" applyBorder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shrinkToFit="1"/>
    </xf>
    <xf numFmtId="0" fontId="18" fillId="0" borderId="9" xfId="0" applyFont="1" applyFill="1" applyBorder="1" applyAlignment="1">
      <alignment horizontal="left" vertical="center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left" vertical="center"/>
    </xf>
    <xf numFmtId="5" fontId="16" fillId="0" borderId="13" xfId="0" applyNumberFormat="1" applyFont="1" applyFill="1" applyBorder="1" applyAlignment="1">
      <alignment horizontal="right" vertical="center" shrinkToFit="1"/>
    </xf>
    <xf numFmtId="5" fontId="16" fillId="0" borderId="14" xfId="0" applyNumberFormat="1" applyFont="1" applyFill="1" applyBorder="1" applyAlignment="1">
      <alignment horizontal="right" vertical="center" shrinkToFit="1"/>
    </xf>
    <xf numFmtId="0" fontId="12" fillId="0" borderId="0" xfId="4" applyFont="1" applyAlignment="1">
      <alignment vertical="center"/>
    </xf>
    <xf numFmtId="0" fontId="21" fillId="0" borderId="0" xfId="4" applyFont="1" applyFill="1" applyBorder="1" applyAlignment="1">
      <alignment vertical="center"/>
    </xf>
    <xf numFmtId="178" fontId="12" fillId="0" borderId="0" xfId="1" applyNumberFormat="1" applyFont="1" applyFill="1" applyBorder="1" applyAlignment="1">
      <alignment vertical="center" shrinkToFit="1"/>
    </xf>
    <xf numFmtId="180" fontId="12" fillId="0" borderId="0" xfId="1" applyNumberFormat="1" applyFont="1" applyFill="1" applyBorder="1" applyAlignment="1">
      <alignment vertical="center" shrinkToFit="1"/>
    </xf>
    <xf numFmtId="0" fontId="21" fillId="0" borderId="0" xfId="4" applyFont="1" applyAlignment="1">
      <alignment vertical="center"/>
    </xf>
    <xf numFmtId="0" fontId="22" fillId="0" borderId="0" xfId="4" applyFont="1" applyAlignment="1">
      <alignment vertical="center"/>
    </xf>
    <xf numFmtId="0" fontId="22" fillId="0" borderId="0" xfId="4" applyFont="1" applyBorder="1" applyAlignment="1">
      <alignment vertical="center"/>
    </xf>
    <xf numFmtId="0" fontId="12" fillId="0" borderId="0" xfId="4" applyFont="1" applyFill="1" applyBorder="1" applyAlignment="1">
      <alignment horizontal="center" vertical="center"/>
    </xf>
    <xf numFmtId="0" fontId="2" fillId="0" borderId="0" xfId="4" applyFont="1" applyBorder="1" applyAlignment="1">
      <alignment vertical="center"/>
    </xf>
    <xf numFmtId="0" fontId="23" fillId="0" borderId="0" xfId="4" applyFont="1" applyAlignment="1">
      <alignment vertical="center"/>
    </xf>
    <xf numFmtId="0" fontId="13" fillId="0" borderId="0" xfId="4" applyFont="1" applyAlignment="1">
      <alignment vertical="center"/>
    </xf>
    <xf numFmtId="41" fontId="16" fillId="0" borderId="9" xfId="1" applyFont="1" applyFill="1" applyBorder="1" applyAlignment="1">
      <alignment horizontal="center" vertical="center" shrinkToFit="1"/>
    </xf>
    <xf numFmtId="41" fontId="16" fillId="0" borderId="9" xfId="1" applyFont="1" applyFill="1" applyBorder="1" applyAlignment="1">
      <alignment horizontal="right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4" fillId="0" borderId="0" xfId="2" applyFont="1" applyBorder="1" applyAlignment="1">
      <alignment horizontal="center" vertical="center"/>
    </xf>
    <xf numFmtId="41" fontId="18" fillId="0" borderId="9" xfId="1" applyFont="1" applyFill="1" applyBorder="1" applyAlignment="1">
      <alignment vertical="center"/>
    </xf>
    <xf numFmtId="41" fontId="16" fillId="0" borderId="10" xfId="1" applyFont="1" applyFill="1" applyBorder="1" applyAlignment="1">
      <alignment horizontal="right" vertical="center" shrinkToFit="1"/>
    </xf>
    <xf numFmtId="0" fontId="16" fillId="0" borderId="9" xfId="0" applyFont="1" applyFill="1" applyBorder="1" applyAlignment="1">
      <alignment horizontal="left" vertical="center" shrinkToFit="1"/>
    </xf>
    <xf numFmtId="0" fontId="25" fillId="0" borderId="11" xfId="0" applyFont="1" applyFill="1" applyBorder="1" applyAlignment="1">
      <alignment horizontal="center" vertical="top" wrapText="1"/>
    </xf>
    <xf numFmtId="41" fontId="18" fillId="0" borderId="9" xfId="1" applyFont="1" applyFill="1" applyBorder="1" applyAlignment="1">
      <alignment horizontal="left" vertical="center" shrinkToFit="1"/>
    </xf>
    <xf numFmtId="41" fontId="18" fillId="0" borderId="9" xfId="1" applyFont="1" applyFill="1" applyBorder="1" applyAlignment="1">
      <alignment horizontal="left" vertical="center"/>
    </xf>
    <xf numFmtId="0" fontId="4" fillId="0" borderId="0" xfId="2" applyFont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178" fontId="8" fillId="2" borderId="1" xfId="2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15" xfId="0" applyFont="1" applyFill="1" applyBorder="1" applyAlignment="1">
      <alignment horizontal="center" vertical="center" shrinkToFit="1"/>
    </xf>
    <xf numFmtId="5" fontId="20" fillId="0" borderId="15" xfId="0" applyNumberFormat="1" applyFont="1" applyFill="1" applyBorder="1" applyAlignment="1">
      <alignment horizontal="center" vertical="center" shrinkToFit="1"/>
    </xf>
    <xf numFmtId="41" fontId="16" fillId="0" borderId="9" xfId="1" applyFont="1" applyFill="1" applyBorder="1" applyAlignment="1">
      <alignment horizontal="center" vertical="center" wrapText="1" shrinkToFit="1"/>
    </xf>
    <xf numFmtId="0" fontId="16" fillId="0" borderId="9" xfId="0" applyFont="1" applyFill="1" applyBorder="1" applyAlignment="1">
      <alignment horizontal="center" vertical="center" wrapText="1" shrinkToFit="1"/>
    </xf>
    <xf numFmtId="41" fontId="16" fillId="0" borderId="10" xfId="1" applyFont="1" applyFill="1" applyBorder="1" applyAlignment="1">
      <alignment horizontal="center" vertical="center" wrapText="1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16" xfId="0" applyFont="1" applyFill="1" applyBorder="1" applyAlignment="1">
      <alignment horizontal="center" vertical="center" shrinkToFit="1"/>
    </xf>
    <xf numFmtId="5" fontId="17" fillId="0" borderId="16" xfId="0" applyNumberFormat="1" applyFont="1" applyFill="1" applyBorder="1" applyAlignment="1">
      <alignment horizontal="center" vertical="center" shrinkToFit="1"/>
    </xf>
    <xf numFmtId="5" fontId="20" fillId="0" borderId="16" xfId="0" applyNumberFormat="1" applyFont="1" applyFill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 wrapText="1"/>
    </xf>
  </cellXfs>
  <cellStyles count="12">
    <cellStyle name="_1월 18일 병원" xfId="6"/>
    <cellStyle name="쉼표 [0]" xfId="1" builtinId="6"/>
    <cellStyle name="쉼표 [0] 14" xfId="7"/>
    <cellStyle name="쉼표 [0] 15" xfId="8"/>
    <cellStyle name="쉼표 [0] 3" xfId="9"/>
    <cellStyle name="스타일 1" xfId="10"/>
    <cellStyle name="표준" xfId="0" builtinId="0"/>
    <cellStyle name="표준 15" xfId="11"/>
    <cellStyle name="표준 2" xfId="5"/>
    <cellStyle name="표준_20070206 강릉시청 ml570 서버 견적 원가" xfId="4"/>
    <cellStyle name="표준_백률엔지니어링 ml310" xfId="2"/>
    <cellStyle name="표준_베리_20070206 강릉시청 dl580 서버 견적 원가_20070206 강릉시청 ml570 서버 견적 원가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34</xdr:row>
      <xdr:rowOff>0</xdr:rowOff>
    </xdr:from>
    <xdr:to>
      <xdr:col>2</xdr:col>
      <xdr:colOff>0</xdr:colOff>
      <xdr:row>34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447800" y="1080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34</xdr:row>
      <xdr:rowOff>0</xdr:rowOff>
    </xdr:from>
    <xdr:to>
      <xdr:col>2</xdr:col>
      <xdr:colOff>0</xdr:colOff>
      <xdr:row>34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447800" y="1080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35</xdr:row>
      <xdr:rowOff>0</xdr:rowOff>
    </xdr:from>
    <xdr:to>
      <xdr:col>2</xdr:col>
      <xdr:colOff>0</xdr:colOff>
      <xdr:row>35</xdr:row>
      <xdr:rowOff>0</xdr:rowOff>
    </xdr:to>
    <xdr:sp macro="" textlink="">
      <xdr:nvSpPr>
        <xdr:cNvPr id="8" name="Line 15"/>
        <xdr:cNvSpPr>
          <a:spLocks noChangeShapeType="1"/>
        </xdr:cNvSpPr>
      </xdr:nvSpPr>
      <xdr:spPr bwMode="auto">
        <a:xfrm>
          <a:off x="1447800" y="11010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35</xdr:row>
      <xdr:rowOff>0</xdr:rowOff>
    </xdr:from>
    <xdr:to>
      <xdr:col>2</xdr:col>
      <xdr:colOff>0</xdr:colOff>
      <xdr:row>35</xdr:row>
      <xdr:rowOff>0</xdr:rowOff>
    </xdr:to>
    <xdr:sp macro="" textlink="">
      <xdr:nvSpPr>
        <xdr:cNvPr id="9" name="Line 16"/>
        <xdr:cNvSpPr>
          <a:spLocks noChangeShapeType="1"/>
        </xdr:cNvSpPr>
      </xdr:nvSpPr>
      <xdr:spPr bwMode="auto">
        <a:xfrm>
          <a:off x="1447800" y="11010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" name="Line 1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" name="Line 1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" name="Line 19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" name="Line 20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4" name="Line 2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5" name="Line 2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6" name="Line 28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7" name="Line 29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18" name="Line 3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19" name="Line 3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0" name="Line 3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1" name="Line 33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2" name="Line 34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" name="Line 3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" name="Line 3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" name="Line 3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6" name="Line 3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7" name="Line 44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8" name="Line 45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9" name="Line 4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0" name="Line 4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1" name="Line 48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2" name="Line 49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3" name="Line 5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4" name="Line 5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5" name="Line 5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114300</xdr:colOff>
      <xdr:row>4</xdr:row>
      <xdr:rowOff>0</xdr:rowOff>
    </xdr:from>
    <xdr:to>
      <xdr:col>6</xdr:col>
      <xdr:colOff>1066800</xdr:colOff>
      <xdr:row>12</xdr:row>
      <xdr:rowOff>152400</xdr:rowOff>
    </xdr:to>
    <xdr:pic>
      <xdr:nvPicPr>
        <xdr:cNvPr id="36" name="Picture 53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86300" y="1104900"/>
          <a:ext cx="358140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showGridLines="0" tabSelected="1" zoomScaleNormal="100" zoomScaleSheetLayoutView="100" workbookViewId="0">
      <selection activeCell="A18" sqref="A18:A23"/>
    </sheetView>
  </sheetViews>
  <sheetFormatPr defaultRowHeight="13.5" x14ac:dyDescent="0.15"/>
  <cols>
    <col min="1" max="1" width="6.88671875" style="25" customWidth="1"/>
    <col min="2" max="2" width="10" style="25" customWidth="1"/>
    <col min="3" max="3" width="36.44140625" style="25" customWidth="1"/>
    <col min="4" max="4" width="4.6640625" style="25" customWidth="1"/>
    <col min="5" max="5" width="12.88671875" style="25" customWidth="1"/>
    <col min="6" max="6" width="13.109375" style="25" customWidth="1"/>
    <col min="7" max="7" width="13.33203125" style="25" customWidth="1"/>
    <col min="8" max="16384" width="8.88671875" style="25"/>
  </cols>
  <sheetData>
    <row r="1" spans="1:7" s="1" customFormat="1" x14ac:dyDescent="0.15"/>
    <row r="2" spans="1:7" s="2" customFormat="1" ht="27.2" customHeight="1" x14ac:dyDescent="0.15">
      <c r="A2" s="67" t="s">
        <v>0</v>
      </c>
      <c r="B2" s="67"/>
      <c r="C2" s="67"/>
      <c r="D2" s="67"/>
      <c r="E2" s="67"/>
      <c r="F2" s="67"/>
      <c r="G2" s="67"/>
    </row>
    <row r="3" spans="1:7" s="2" customFormat="1" ht="27.2" customHeight="1" x14ac:dyDescent="0.15">
      <c r="A3" s="60"/>
      <c r="B3" s="60"/>
      <c r="C3" s="60"/>
      <c r="D3" s="60"/>
      <c r="E3" s="60"/>
      <c r="F3" s="60"/>
      <c r="G3" s="60"/>
    </row>
    <row r="4" spans="1:7" s="1" customFormat="1" ht="19.5" customHeight="1" thickBot="1" x14ac:dyDescent="0.2">
      <c r="A4" s="68" t="s">
        <v>18</v>
      </c>
      <c r="B4" s="68"/>
      <c r="C4" s="68"/>
      <c r="D4" s="3"/>
      <c r="F4" s="3"/>
      <c r="G4" s="3"/>
    </row>
    <row r="5" spans="1:7" s="1" customFormat="1" ht="19.5" customHeight="1" x14ac:dyDescent="0.15">
      <c r="A5" s="4" t="s">
        <v>1</v>
      </c>
      <c r="B5" s="5"/>
      <c r="C5" s="3"/>
      <c r="D5" s="6"/>
      <c r="E5" s="7"/>
      <c r="F5" s="7"/>
      <c r="G5" s="7"/>
    </row>
    <row r="6" spans="1:7" s="1" customFormat="1" ht="9.1999999999999993" customHeight="1" x14ac:dyDescent="0.15">
      <c r="A6" s="6"/>
      <c r="B6" s="8"/>
      <c r="C6" s="3"/>
      <c r="D6" s="6"/>
      <c r="E6" s="9"/>
      <c r="F6" s="9"/>
      <c r="G6" s="10"/>
    </row>
    <row r="7" spans="1:7" s="1" customFormat="1" ht="18" customHeight="1" x14ac:dyDescent="0.15">
      <c r="A7" s="11" t="s">
        <v>2</v>
      </c>
      <c r="B7" s="12"/>
      <c r="C7" s="13"/>
      <c r="D7" s="6"/>
      <c r="E7" s="9"/>
      <c r="F7" s="9"/>
      <c r="G7" s="10"/>
    </row>
    <row r="8" spans="1:7" s="1" customFormat="1" ht="21.95" customHeight="1" x14ac:dyDescent="0.15">
      <c r="A8" s="69" t="s">
        <v>3</v>
      </c>
      <c r="B8" s="69"/>
      <c r="C8" s="14">
        <f>F37</f>
        <v>16995000</v>
      </c>
      <c r="D8" s="6"/>
      <c r="E8" s="15"/>
      <c r="F8" s="15"/>
      <c r="G8" s="10"/>
    </row>
    <row r="9" spans="1:7" s="1" customFormat="1" ht="17.25" customHeight="1" x14ac:dyDescent="0.15">
      <c r="A9" s="16" t="s">
        <v>4</v>
      </c>
      <c r="B9" s="17"/>
      <c r="C9" s="17"/>
      <c r="D9" s="6"/>
      <c r="E9" s="15"/>
      <c r="F9" s="15"/>
      <c r="G9" s="10"/>
    </row>
    <row r="10" spans="1:7" s="1" customFormat="1" ht="18.75" customHeight="1" x14ac:dyDescent="0.15">
      <c r="A10" s="18" t="s">
        <v>5</v>
      </c>
      <c r="B10" s="19"/>
      <c r="C10" s="19"/>
      <c r="D10" s="6"/>
      <c r="E10" s="9"/>
      <c r="F10" s="9"/>
      <c r="G10" s="10"/>
    </row>
    <row r="11" spans="1:7" s="1" customFormat="1" ht="16.5" customHeight="1" x14ac:dyDescent="0.15">
      <c r="A11" s="16" t="s">
        <v>6</v>
      </c>
      <c r="B11" s="17"/>
      <c r="C11" s="17"/>
      <c r="D11" s="6"/>
      <c r="E11" s="9"/>
      <c r="F11" s="9"/>
      <c r="G11" s="10"/>
    </row>
    <row r="12" spans="1:7" s="1" customFormat="1" ht="14.25" customHeight="1" x14ac:dyDescent="0.15">
      <c r="A12" s="20" t="s">
        <v>7</v>
      </c>
      <c r="B12" s="17"/>
      <c r="C12" s="17"/>
      <c r="D12" s="6"/>
      <c r="E12" s="9"/>
      <c r="F12" s="3"/>
      <c r="G12" s="10"/>
    </row>
    <row r="13" spans="1:7" s="1" customFormat="1" ht="14.25" customHeight="1" x14ac:dyDescent="0.15">
      <c r="A13" s="21" t="s">
        <v>8</v>
      </c>
      <c r="B13" s="22"/>
      <c r="C13" s="23">
        <f ca="1">NOW()</f>
        <v>42807.69341284722</v>
      </c>
      <c r="D13" s="6"/>
      <c r="E13" s="24"/>
      <c r="F13" s="3"/>
      <c r="G13" s="10"/>
    </row>
    <row r="14" spans="1:7" ht="9.1999999999999993" customHeight="1" thickBot="1" x14ac:dyDescent="0.2">
      <c r="B14" s="26"/>
      <c r="C14" s="27"/>
      <c r="D14" s="28"/>
      <c r="E14" s="29"/>
      <c r="F14" s="28"/>
      <c r="G14" s="30"/>
    </row>
    <row r="15" spans="1:7" s="36" customFormat="1" ht="27.95" customHeight="1" thickBot="1" x14ac:dyDescent="0.2">
      <c r="A15" s="31" t="s">
        <v>9</v>
      </c>
      <c r="B15" s="32" t="s">
        <v>10</v>
      </c>
      <c r="C15" s="33" t="s">
        <v>11</v>
      </c>
      <c r="D15" s="34" t="s">
        <v>12</v>
      </c>
      <c r="E15" s="33" t="s">
        <v>24</v>
      </c>
      <c r="F15" s="33" t="s">
        <v>13</v>
      </c>
      <c r="G15" s="35" t="s">
        <v>14</v>
      </c>
    </row>
    <row r="16" spans="1:7" s="38" customFormat="1" ht="17.100000000000001" customHeight="1" x14ac:dyDescent="0.15">
      <c r="A16" s="64"/>
      <c r="B16" s="40"/>
      <c r="C16" s="61" t="s">
        <v>32</v>
      </c>
      <c r="D16" s="74" t="s">
        <v>26</v>
      </c>
      <c r="E16" s="57"/>
      <c r="F16" s="73">
        <v>15450000</v>
      </c>
      <c r="G16" s="75">
        <f>F16</f>
        <v>15450000</v>
      </c>
    </row>
    <row r="17" spans="1:7" s="38" customFormat="1" ht="17.100000000000001" customHeight="1" x14ac:dyDescent="0.15">
      <c r="A17" s="39"/>
      <c r="B17" s="40"/>
      <c r="C17" s="43" t="s">
        <v>19</v>
      </c>
      <c r="D17" s="74"/>
      <c r="E17" s="37"/>
      <c r="F17" s="73"/>
      <c r="G17" s="75"/>
    </row>
    <row r="18" spans="1:7" s="38" customFormat="1" ht="17.100000000000001" customHeight="1" x14ac:dyDescent="0.15">
      <c r="A18" s="80" t="s">
        <v>35</v>
      </c>
      <c r="B18" s="40"/>
      <c r="C18" s="43" t="s">
        <v>27</v>
      </c>
      <c r="D18" s="74"/>
      <c r="E18" s="37"/>
      <c r="F18" s="73"/>
      <c r="G18" s="75"/>
    </row>
    <row r="19" spans="1:7" s="38" customFormat="1" ht="17.100000000000001" customHeight="1" x14ac:dyDescent="0.15">
      <c r="A19" s="80"/>
      <c r="B19" s="40"/>
      <c r="C19" s="43" t="s">
        <v>28</v>
      </c>
      <c r="D19" s="74"/>
      <c r="E19" s="37"/>
      <c r="F19" s="73"/>
      <c r="G19" s="75"/>
    </row>
    <row r="20" spans="1:7" s="38" customFormat="1" ht="17.100000000000001" customHeight="1" x14ac:dyDescent="0.15">
      <c r="A20" s="80"/>
      <c r="B20" s="40"/>
      <c r="C20" s="43" t="s">
        <v>29</v>
      </c>
      <c r="D20" s="42"/>
      <c r="E20" s="37"/>
      <c r="F20" s="58"/>
      <c r="G20" s="62"/>
    </row>
    <row r="21" spans="1:7" s="38" customFormat="1" ht="17.100000000000001" customHeight="1" x14ac:dyDescent="0.15">
      <c r="A21" s="80"/>
      <c r="B21" s="40"/>
      <c r="C21" s="41"/>
      <c r="D21" s="42"/>
      <c r="E21" s="37"/>
      <c r="F21" s="58"/>
      <c r="G21" s="62"/>
    </row>
    <row r="22" spans="1:7" s="38" customFormat="1" ht="17.100000000000001" customHeight="1" x14ac:dyDescent="0.15">
      <c r="A22" s="80"/>
      <c r="B22" s="40"/>
      <c r="C22" s="66" t="s">
        <v>30</v>
      </c>
      <c r="D22" s="42"/>
      <c r="E22" s="37"/>
      <c r="F22" s="58"/>
      <c r="G22" s="62"/>
    </row>
    <row r="23" spans="1:7" s="38" customFormat="1" ht="17.100000000000001" customHeight="1" x14ac:dyDescent="0.15">
      <c r="A23" s="80"/>
      <c r="B23" s="40"/>
      <c r="C23" s="43" t="s">
        <v>33</v>
      </c>
      <c r="D23" s="42"/>
      <c r="E23" s="37"/>
      <c r="F23" s="58"/>
      <c r="G23" s="62"/>
    </row>
    <row r="24" spans="1:7" s="38" customFormat="1" ht="17.100000000000001" customHeight="1" x14ac:dyDescent="0.15">
      <c r="A24" s="39"/>
      <c r="B24" s="40"/>
      <c r="C24" s="43" t="s">
        <v>34</v>
      </c>
      <c r="D24" s="42"/>
      <c r="E24" s="37"/>
      <c r="F24" s="58"/>
      <c r="G24" s="62"/>
    </row>
    <row r="25" spans="1:7" s="38" customFormat="1" ht="17.100000000000001" customHeight="1" x14ac:dyDescent="0.15">
      <c r="A25" s="39"/>
      <c r="B25" s="40"/>
      <c r="C25" s="43"/>
      <c r="D25" s="42"/>
      <c r="E25" s="37"/>
      <c r="F25" s="58"/>
      <c r="G25" s="62"/>
    </row>
    <row r="26" spans="1:7" s="38" customFormat="1" ht="17.100000000000001" customHeight="1" x14ac:dyDescent="0.15">
      <c r="A26" s="39"/>
      <c r="B26" s="40"/>
      <c r="C26" s="65" t="s">
        <v>20</v>
      </c>
      <c r="D26" s="42"/>
      <c r="E26" s="37"/>
      <c r="F26" s="58"/>
      <c r="G26" s="62"/>
    </row>
    <row r="27" spans="1:7" s="38" customFormat="1" ht="17.100000000000001" customHeight="1" x14ac:dyDescent="0.15">
      <c r="A27" s="39"/>
      <c r="B27" s="40"/>
      <c r="C27" s="63" t="s">
        <v>21</v>
      </c>
      <c r="D27" s="42"/>
      <c r="E27" s="37"/>
      <c r="F27" s="58"/>
      <c r="G27" s="62"/>
    </row>
    <row r="28" spans="1:7" s="38" customFormat="1" ht="17.100000000000001" customHeight="1" x14ac:dyDescent="0.15">
      <c r="A28" s="39"/>
      <c r="B28" s="40"/>
      <c r="C28" s="43" t="s">
        <v>22</v>
      </c>
      <c r="D28" s="42"/>
      <c r="E28" s="37"/>
      <c r="F28" s="58"/>
      <c r="G28" s="62"/>
    </row>
    <row r="29" spans="1:7" s="38" customFormat="1" ht="17.100000000000001" customHeight="1" x14ac:dyDescent="0.15">
      <c r="A29" s="39"/>
      <c r="B29" s="40"/>
      <c r="C29" s="41"/>
      <c r="D29" s="42"/>
      <c r="E29" s="37"/>
      <c r="F29" s="58"/>
      <c r="G29" s="62"/>
    </row>
    <row r="30" spans="1:7" s="38" customFormat="1" ht="17.100000000000001" customHeight="1" x14ac:dyDescent="0.15">
      <c r="A30" s="39"/>
      <c r="B30" s="40"/>
      <c r="C30" s="66" t="s">
        <v>25</v>
      </c>
      <c r="D30" s="42"/>
      <c r="E30" s="37"/>
      <c r="F30" s="58"/>
      <c r="G30" s="62"/>
    </row>
    <row r="31" spans="1:7" s="38" customFormat="1" ht="17.100000000000001" customHeight="1" x14ac:dyDescent="0.15">
      <c r="A31" s="39"/>
      <c r="B31" s="40"/>
      <c r="C31" s="41" t="s">
        <v>23</v>
      </c>
      <c r="D31" s="42"/>
      <c r="E31" s="37"/>
      <c r="F31" s="58"/>
      <c r="G31" s="62"/>
    </row>
    <row r="32" spans="1:7" s="38" customFormat="1" ht="17.100000000000001" customHeight="1" x14ac:dyDescent="0.15">
      <c r="A32" s="39"/>
      <c r="B32" s="40"/>
      <c r="C32" s="43" t="s">
        <v>31</v>
      </c>
      <c r="D32" s="42"/>
      <c r="E32" s="37"/>
      <c r="F32" s="58"/>
      <c r="G32" s="62"/>
    </row>
    <row r="33" spans="1:7" s="38" customFormat="1" ht="17.100000000000001" customHeight="1" thickBot="1" x14ac:dyDescent="0.2">
      <c r="A33" s="39"/>
      <c r="B33" s="40"/>
      <c r="C33" s="41"/>
      <c r="D33" s="42"/>
      <c r="E33" s="37"/>
      <c r="F33" s="44"/>
      <c r="G33" s="45"/>
    </row>
    <row r="34" spans="1:7" s="36" customFormat="1" ht="17.100000000000001" customHeight="1" x14ac:dyDescent="0.15">
      <c r="A34" s="70"/>
      <c r="B34" s="70"/>
      <c r="C34" s="70"/>
      <c r="D34" s="70"/>
      <c r="E34" s="70"/>
      <c r="F34" s="70"/>
      <c r="G34" s="70"/>
    </row>
    <row r="35" spans="1:7" s="36" customFormat="1" ht="17.100000000000001" customHeight="1" x14ac:dyDescent="0.15">
      <c r="A35" s="38"/>
      <c r="B35" s="59"/>
      <c r="C35" s="59"/>
      <c r="D35" s="71" t="s">
        <v>15</v>
      </c>
      <c r="E35" s="71"/>
      <c r="F35" s="72">
        <f>SUM(G16:G33)</f>
        <v>15450000</v>
      </c>
      <c r="G35" s="72"/>
    </row>
    <row r="36" spans="1:7" s="36" customFormat="1" ht="17.100000000000001" customHeight="1" x14ac:dyDescent="0.15">
      <c r="A36" s="38"/>
      <c r="B36" s="76"/>
      <c r="C36" s="76"/>
      <c r="D36" s="77" t="s">
        <v>16</v>
      </c>
      <c r="E36" s="77"/>
      <c r="F36" s="78">
        <f>F35/10</f>
        <v>1545000</v>
      </c>
      <c r="G36" s="78"/>
    </row>
    <row r="37" spans="1:7" s="36" customFormat="1" ht="17.100000000000001" customHeight="1" x14ac:dyDescent="0.15">
      <c r="A37" s="38"/>
      <c r="B37" s="76"/>
      <c r="C37" s="76"/>
      <c r="D37" s="77" t="s">
        <v>17</v>
      </c>
      <c r="E37" s="77"/>
      <c r="F37" s="79">
        <f>F35+F36</f>
        <v>16995000</v>
      </c>
      <c r="G37" s="79"/>
    </row>
    <row r="38" spans="1:7" ht="14.25" customHeight="1" x14ac:dyDescent="0.15">
      <c r="B38" s="46"/>
      <c r="E38" s="47"/>
      <c r="F38" s="48"/>
      <c r="G38" s="49"/>
    </row>
    <row r="39" spans="1:7" ht="22.5" x14ac:dyDescent="0.15">
      <c r="C39" s="50"/>
      <c r="D39" s="51"/>
      <c r="E39" s="52"/>
      <c r="F39" s="53"/>
      <c r="G39" s="54"/>
    </row>
    <row r="40" spans="1:7" s="55" customFormat="1" ht="16.5" customHeight="1" x14ac:dyDescent="0.15">
      <c r="B40" s="56"/>
    </row>
    <row r="41" spans="1:7" s="55" customFormat="1" ht="16.5" customHeight="1" x14ac:dyDescent="0.15">
      <c r="B41" s="56"/>
      <c r="C41" s="56"/>
    </row>
  </sheetData>
  <mergeCells count="16">
    <mergeCell ref="B36:C36"/>
    <mergeCell ref="D36:E36"/>
    <mergeCell ref="F36:G36"/>
    <mergeCell ref="B37:C37"/>
    <mergeCell ref="D37:E37"/>
    <mergeCell ref="F37:G37"/>
    <mergeCell ref="A2:G2"/>
    <mergeCell ref="A4:C4"/>
    <mergeCell ref="A8:B8"/>
    <mergeCell ref="A34:G34"/>
    <mergeCell ref="D35:E35"/>
    <mergeCell ref="F35:G35"/>
    <mergeCell ref="D16:D19"/>
    <mergeCell ref="F16:F19"/>
    <mergeCell ref="G16:G19"/>
    <mergeCell ref="A18:A23"/>
  </mergeCells>
  <phoneticPr fontId="5" type="noConversion"/>
  <printOptions horizontalCentered="1"/>
  <pageMargins left="0.24" right="0.24" top="0.35" bottom="0.17" header="0.22" footer="0.37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합계</vt:lpstr>
      <vt:lpstr>합계!Print_Area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gjang</dc:creator>
  <cp:lastModifiedBy>RobotMSKim</cp:lastModifiedBy>
  <cp:lastPrinted>2017-03-13T06:55:08Z</cp:lastPrinted>
  <dcterms:created xsi:type="dcterms:W3CDTF">2010-11-10T02:09:48Z</dcterms:created>
  <dcterms:modified xsi:type="dcterms:W3CDTF">2017-03-13T08:03:29Z</dcterms:modified>
</cp:coreProperties>
</file>