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730" windowHeight="11700"/>
  </bookViews>
  <sheets>
    <sheet name="400G4+27er렌탈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G31" i="1"/>
  <c r="F27" i="1"/>
  <c r="G27" i="1" s="1"/>
  <c r="E27" i="1"/>
  <c r="G38" i="1" l="1"/>
  <c r="E24" i="1" l="1"/>
  <c r="E23" i="1"/>
  <c r="F23" i="1" s="1"/>
  <c r="G23" i="1" s="1"/>
  <c r="E22" i="1"/>
  <c r="F22" i="1" s="1"/>
  <c r="G22" i="1" s="1"/>
  <c r="E21" i="1"/>
  <c r="E20" i="1"/>
  <c r="F20" i="1" s="1"/>
  <c r="E19" i="1"/>
  <c r="F19" i="1" s="1"/>
  <c r="G19" i="1" s="1"/>
  <c r="E18" i="1"/>
  <c r="F18" i="1" s="1"/>
  <c r="G18" i="1" s="1"/>
  <c r="E17" i="1"/>
  <c r="G20" i="1" l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<sst xmlns="http://schemas.openxmlformats.org/spreadsheetml/2006/main" count="41" uniqueCount="41">
  <si>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</si>
  <si>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</si>
  <si>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</si>
  <si>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</si>
  <si>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</si>
  <si>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</si>
  <si>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</si>
  <si>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</si>
  <si>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</si>
  <si>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</si>
  <si>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</si>
  <si>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</si>
  <si>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</si>
  <si>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</si>
  <si>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</si>
  <si>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</si>
  <si>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 xml:space="preserve">* REMARK </t>
    <phoneticPr fontId="3" type="noConversion"/>
  </si>
  <si>
    <t>이메일 :</t>
    <phoneticPr fontId="3" type="noConversion"/>
  </si>
  <si>
    <t>데스크탑렌탈</t>
    <phoneticPr fontId="3" type="noConversion"/>
  </si>
  <si>
    <t>DVD Super multi</t>
    <phoneticPr fontId="3" type="noConversion"/>
  </si>
  <si>
    <t>모니터렌탈</t>
    <phoneticPr fontId="3" type="noConversion"/>
  </si>
  <si>
    <t>hp 27er (27인치)</t>
    <phoneticPr fontId="3" type="noConversion"/>
  </si>
  <si>
    <t>육림고개상점과 청년상인        창업지원 사업단</t>
    <phoneticPr fontId="3" type="noConversion"/>
  </si>
  <si>
    <t>HP 400 G4</t>
    <phoneticPr fontId="3" type="noConversion"/>
  </si>
  <si>
    <t>인텔 i5-7500 쿼드코어</t>
    <phoneticPr fontId="3" type="noConversion"/>
  </si>
  <si>
    <t>8GB DDR4 Memory</t>
    <phoneticPr fontId="3" type="noConversion"/>
  </si>
  <si>
    <t>128GB SSD / 1TB HDD</t>
    <phoneticPr fontId="3" type="noConversion"/>
  </si>
  <si>
    <t>윈도우 10 Pro 64bit</t>
    <phoneticPr fontId="3" type="noConversion"/>
  </si>
  <si>
    <t>조규장(010-2910-7760)</t>
    <phoneticPr fontId="3" type="noConversion"/>
  </si>
  <si>
    <t>프로젝터렌탈</t>
    <phoneticPr fontId="3" type="noConversion"/>
  </si>
  <si>
    <t>캐논 GL-642</t>
    <phoneticPr fontId="3" type="noConversion"/>
  </si>
  <si>
    <t>2. 복사기는 16개월 약정입니다.</t>
    <phoneticPr fontId="3" type="noConversion"/>
  </si>
  <si>
    <t>1. 기기 렌탈기간은 12개월약정이며, 신품 기준가격입니다.</t>
    <phoneticPr fontId="3" type="noConversion"/>
  </si>
  <si>
    <t>3. 렌탈계약기간 종료후 복사기를 제외한 제품은 소유권이전 조건입니다. (계약기간 변경시 이전불가)</t>
    <phoneticPr fontId="3" type="noConversion"/>
  </si>
  <si>
    <t>4200 안시 루멘</t>
    <phoneticPr fontId="3" type="noConversion"/>
  </si>
  <si>
    <t>복사기렌탈</t>
    <phoneticPr fontId="3" type="noConversion"/>
  </si>
  <si>
    <t>캐논 컬러 C3325</t>
    <phoneticPr fontId="3" type="noConversion"/>
  </si>
  <si>
    <t>A3 컬러 복사기</t>
    <phoneticPr fontId="3" type="noConversion"/>
  </si>
  <si>
    <t>분당 25매</t>
    <phoneticPr fontId="3" type="noConversion"/>
  </si>
  <si>
    <t>스캔, 복사, 팩스 옵션 모두 포함</t>
    <phoneticPr fontId="3" type="noConversion"/>
  </si>
  <si>
    <t xml:space="preserve">* 견적담당 :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</si>
</sst>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41" fontId="5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J25" sqref="J25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17</v>
      </c>
      <c r="B6" s="41"/>
      <c r="C6" s="4"/>
      <c r="D6" s="4"/>
      <c r="E6" s="4"/>
    </row>
    <row r="7" spans="1:7" ht="15" customHeight="1" x14ac:dyDescent="0.15">
      <c r="A7" s="8" t="s">
        <v>2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539000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42909.461089930555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9" s="2" customFormat="1" ht="15" customHeight="1" x14ac:dyDescent="0.15">
      <c r="A17" s="28" t="s">
        <v>18</v>
      </c>
      <c r="B17" s="29" t="s">
        <v>23</v>
      </c>
      <c r="C17" s="27">
        <v>3</v>
      </c>
      <c r="D17" s="25">
        <v>55000</v>
      </c>
      <c r="E17" s="25">
        <f t="shared" ref="E17:E24" si="1">C17*D17</f>
        <v>165000</v>
      </c>
      <c r="F17" s="23">
        <f t="shared" ref="F17:F24" si="2">E17*10%</f>
        <v>16500</v>
      </c>
      <c r="G17" s="23">
        <f t="shared" ref="G17:G24" si="3">SUM(E17:F17)</f>
        <v>181500</v>
      </c>
      <c r="I17" s="46"/>
    </row>
    <row r="18" spans="1:9" s="2" customFormat="1" ht="15" customHeight="1" x14ac:dyDescent="0.15">
      <c r="A18" s="28"/>
      <c r="B18" s="29" t="s">
        <v>24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9" s="2" customFormat="1" ht="15" customHeight="1" x14ac:dyDescent="0.15">
      <c r="A19" s="28"/>
      <c r="B19" s="29" t="s">
        <v>25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9" s="2" customFormat="1" ht="15" customHeight="1" x14ac:dyDescent="0.15">
      <c r="A20" s="28"/>
      <c r="B20" s="29" t="s">
        <v>26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9" s="2" customFormat="1" ht="15" customHeight="1" x14ac:dyDescent="0.15">
      <c r="A21" s="28"/>
      <c r="B21" s="29" t="s">
        <v>19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9" s="2" customFormat="1" ht="15" customHeight="1" x14ac:dyDescent="0.15">
      <c r="A22" s="28"/>
      <c r="B22" s="29" t="s">
        <v>27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9" s="2" customFormat="1" ht="15" customHeight="1" x14ac:dyDescent="0.15">
      <c r="A23" s="28"/>
      <c r="B23" s="29"/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9" s="2" customFormat="1" ht="15" customHeight="1" x14ac:dyDescent="0.15">
      <c r="A24" s="28" t="s">
        <v>20</v>
      </c>
      <c r="B24" s="29" t="s">
        <v>21</v>
      </c>
      <c r="C24" s="27">
        <v>3</v>
      </c>
      <c r="D24" s="23">
        <v>15000</v>
      </c>
      <c r="E24" s="27">
        <f t="shared" si="1"/>
        <v>45000</v>
      </c>
      <c r="F24" s="23">
        <f t="shared" si="2"/>
        <v>4500</v>
      </c>
      <c r="G24" s="23">
        <f t="shared" si="3"/>
        <v>49500</v>
      </c>
      <c r="I24" s="46"/>
    </row>
    <row r="25" spans="1:9" s="2" customFormat="1" ht="15" customHeight="1" x14ac:dyDescent="0.15">
      <c r="A25" s="28"/>
      <c r="B25" s="26"/>
      <c r="C25" s="27"/>
      <c r="D25" s="25"/>
      <c r="E25" s="22"/>
      <c r="F25" s="23"/>
      <c r="G25" s="23"/>
    </row>
    <row r="26" spans="1:9" s="2" customFormat="1" ht="15" customHeight="1" x14ac:dyDescent="0.15">
      <c r="A26" s="28"/>
      <c r="B26" s="29"/>
      <c r="C26" s="27"/>
      <c r="D26" s="23"/>
      <c r="E26" s="27"/>
      <c r="F26" s="23"/>
      <c r="G26" s="23"/>
      <c r="I26" s="46"/>
    </row>
    <row r="27" spans="1:9" s="2" customFormat="1" ht="15" customHeight="1" x14ac:dyDescent="0.15">
      <c r="A27" s="44" t="s">
        <v>29</v>
      </c>
      <c r="B27" s="45" t="s">
        <v>30</v>
      </c>
      <c r="C27" s="20">
        <v>1</v>
      </c>
      <c r="D27" s="23">
        <v>80000</v>
      </c>
      <c r="E27" s="27">
        <f t="shared" ref="E27" si="4">C27*D27</f>
        <v>80000</v>
      </c>
      <c r="F27" s="23">
        <f t="shared" ref="F27" si="5">E27*10%</f>
        <v>8000</v>
      </c>
      <c r="G27" s="23">
        <f t="shared" ref="G27" si="6">SUM(E27:F27)</f>
        <v>88000</v>
      </c>
    </row>
    <row r="28" spans="1:9" s="2" customFormat="1" ht="15" customHeight="1" x14ac:dyDescent="0.15">
      <c r="A28" s="44"/>
      <c r="B28" s="43" t="s">
        <v>34</v>
      </c>
      <c r="C28" s="20"/>
      <c r="D28" s="25"/>
      <c r="E28" s="25"/>
      <c r="F28" s="23"/>
      <c r="G28" s="23"/>
    </row>
    <row r="29" spans="1:9" s="2" customFormat="1" ht="15" customHeight="1" x14ac:dyDescent="0.15">
      <c r="A29" s="44"/>
      <c r="B29" s="43"/>
      <c r="C29" s="20"/>
      <c r="D29" s="25"/>
      <c r="E29" s="25"/>
      <c r="F29" s="23"/>
      <c r="G29" s="23"/>
    </row>
    <row r="30" spans="1:9" s="2" customFormat="1" ht="15" customHeight="1" x14ac:dyDescent="0.15">
      <c r="A30" s="44"/>
      <c r="B30" s="43"/>
      <c r="C30" s="20"/>
      <c r="D30" s="25"/>
      <c r="E30" s="27"/>
      <c r="F30" s="23"/>
      <c r="G30" s="23"/>
    </row>
    <row r="31" spans="1:9" s="2" customFormat="1" ht="15" customHeight="1" x14ac:dyDescent="0.15">
      <c r="A31" s="44" t="s">
        <v>35</v>
      </c>
      <c r="B31" s="43" t="s">
        <v>36</v>
      </c>
      <c r="C31" s="20">
        <v>1</v>
      </c>
      <c r="D31" s="25">
        <v>200000</v>
      </c>
      <c r="E31" s="27">
        <f t="shared" ref="E31" si="7">C31*D31</f>
        <v>200000</v>
      </c>
      <c r="F31" s="23">
        <f t="shared" ref="F31" si="8">E31*10%</f>
        <v>20000</v>
      </c>
      <c r="G31" s="23">
        <f t="shared" ref="G31" si="9">SUM(E31:F31)</f>
        <v>220000</v>
      </c>
    </row>
    <row r="32" spans="1:9" s="2" customFormat="1" ht="15" customHeight="1" x14ac:dyDescent="0.15">
      <c r="A32" s="44"/>
      <c r="B32" s="43" t="s">
        <v>37</v>
      </c>
      <c r="C32" s="20"/>
      <c r="D32" s="25"/>
      <c r="E32" s="25"/>
      <c r="F32" s="23"/>
      <c r="G32" s="23"/>
    </row>
    <row r="33" spans="1:9" s="2" customFormat="1" ht="15" customHeight="1" x14ac:dyDescent="0.15">
      <c r="A33" s="44"/>
      <c r="B33" s="42" t="s">
        <v>38</v>
      </c>
      <c r="C33" s="20"/>
      <c r="D33" s="23"/>
      <c r="E33" s="27"/>
      <c r="F33" s="23"/>
      <c r="G33" s="23"/>
    </row>
    <row r="34" spans="1:9" s="2" customFormat="1" ht="15" customHeight="1" x14ac:dyDescent="0.15">
      <c r="A34" s="44"/>
      <c r="B34" s="42" t="s">
        <v>39</v>
      </c>
      <c r="C34" s="20"/>
      <c r="D34" s="23"/>
      <c r="E34" s="27"/>
      <c r="F34" s="23"/>
      <c r="G34" s="23"/>
    </row>
    <row r="35" spans="1:9" s="2" customFormat="1" ht="15" customHeight="1" x14ac:dyDescent="0.15">
      <c r="A35" s="28"/>
      <c r="B35" s="29"/>
      <c r="C35" s="27"/>
      <c r="D35" s="25"/>
      <c r="E35" s="25"/>
      <c r="F35" s="23"/>
      <c r="G35" s="23"/>
      <c r="I35" s="46"/>
    </row>
    <row r="36" spans="1:9" s="2" customFormat="1" ht="15" customHeight="1" x14ac:dyDescent="0.15">
      <c r="A36" s="44"/>
      <c r="B36" s="43"/>
      <c r="C36" s="20"/>
      <c r="D36" s="25"/>
      <c r="E36" s="25"/>
      <c r="F36" s="23"/>
      <c r="G36" s="23"/>
    </row>
    <row r="37" spans="1:9" s="2" customFormat="1" ht="15" customHeight="1" x14ac:dyDescent="0.15">
      <c r="A37" s="44"/>
      <c r="B37" s="43"/>
      <c r="C37" s="20"/>
      <c r="D37" s="25"/>
      <c r="E37" s="25"/>
      <c r="F37" s="23"/>
      <c r="G37" s="23"/>
    </row>
    <row r="38" spans="1:9" s="2" customFormat="1" ht="15" customHeight="1" x14ac:dyDescent="0.15">
      <c r="A38" s="44"/>
      <c r="B38" s="43"/>
      <c r="C38" s="20"/>
      <c r="D38" s="25"/>
      <c r="E38" s="27"/>
      <c r="F38" s="23"/>
      <c r="G38" s="23">
        <f t="shared" ref="G38" si="10">SUM(E38:F38)</f>
        <v>0</v>
      </c>
    </row>
    <row r="39" spans="1:9" s="2" customFormat="1" ht="15" customHeight="1" x14ac:dyDescent="0.15">
      <c r="A39" s="44"/>
      <c r="B39" s="43"/>
      <c r="C39" s="20"/>
      <c r="D39" s="25"/>
      <c r="E39" s="25"/>
      <c r="F39" s="23"/>
      <c r="G39" s="23"/>
    </row>
    <row r="40" spans="1:9" s="2" customFormat="1" ht="15" customHeight="1" x14ac:dyDescent="0.15">
      <c r="A40" s="44"/>
      <c r="B40" s="42"/>
      <c r="C40" s="20"/>
      <c r="D40" s="23"/>
      <c r="E40" s="27"/>
      <c r="F40" s="23"/>
      <c r="G40" s="23"/>
    </row>
    <row r="41" spans="1:9" s="2" customFormat="1" ht="15" customHeight="1" x14ac:dyDescent="0.15">
      <c r="A41" s="44"/>
      <c r="B41" s="42"/>
      <c r="C41" s="20"/>
      <c r="D41" s="23"/>
      <c r="E41" s="27"/>
      <c r="F41" s="23"/>
      <c r="G41" s="23"/>
    </row>
    <row r="42" spans="1:9" s="2" customFormat="1" ht="15" customHeight="1" thickBot="1" x14ac:dyDescent="0.2">
      <c r="A42" s="44"/>
      <c r="B42" s="42"/>
      <c r="C42" s="20"/>
      <c r="D42" s="23"/>
      <c r="E42" s="30"/>
      <c r="F42" s="31"/>
      <c r="G42" s="23"/>
    </row>
    <row r="43" spans="1:9" s="2" customFormat="1" ht="15" customHeight="1" x14ac:dyDescent="0.15">
      <c r="A43" s="32" t="s">
        <v>14</v>
      </c>
      <c r="B43" s="9"/>
      <c r="C43" s="6"/>
      <c r="D43" s="33" t="s">
        <v>15</v>
      </c>
      <c r="E43" s="34">
        <f>SUM(E16:E42)</f>
        <v>490000</v>
      </c>
      <c r="F43" s="35">
        <f>SUM(F16:F42)</f>
        <v>49000</v>
      </c>
      <c r="G43" s="35">
        <f>SUM(G16:G42)</f>
        <v>539000</v>
      </c>
    </row>
    <row r="44" spans="1:9" s="2" customFormat="1" ht="15" customHeight="1" thickBot="1" x14ac:dyDescent="0.2">
      <c r="A44" s="36" t="s">
        <v>40</v>
      </c>
      <c r="B44" s="37" t="s">
        <v>28</v>
      </c>
      <c r="C44" s="38"/>
      <c r="D44" s="39"/>
      <c r="E44" s="40"/>
      <c r="F44" s="39"/>
      <c r="G44" s="39"/>
    </row>
    <row r="45" spans="1:9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9" s="2" customFormat="1" ht="15" customHeight="1" x14ac:dyDescent="0.15">
      <c r="A46" s="1" t="s">
        <v>32</v>
      </c>
      <c r="C46" s="4"/>
      <c r="D46" s="4"/>
      <c r="E46" s="4"/>
      <c r="F46" s="4"/>
      <c r="G46" s="4"/>
    </row>
    <row r="47" spans="1:9" ht="15" customHeight="1" x14ac:dyDescent="0.15">
      <c r="A47" s="1" t="s">
        <v>31</v>
      </c>
    </row>
    <row r="48" spans="1:9" ht="15" customHeight="1" x14ac:dyDescent="0.15">
      <c r="A48" s="1" t="s">
        <v>33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400G4+27er렌탈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2017-06-22T01:31:58Z</cp:lastPrinted>
  <dcterms:created xsi:type="dcterms:W3CDTF">2016-07-14T07:40:05Z</dcterms:created>
  <dcterms:modified xsi:type="dcterms:W3CDTF">2017-06-23T02:04:24Z</dcterms:modified>
</cp:coreProperties>
</file>