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HDD" sheetId="3" r:id="rId1"/>
  </sheets>
  <calcPr calcId="145621"/>
</workbook>
</file>

<file path=xl/calcChain.xml><?xml version="1.0" encoding="utf-8"?>
<calcChain xmlns="http://schemas.openxmlformats.org/spreadsheetml/2006/main">
  <c r="E23" i="3" l="1"/>
  <c r="G23" i="3" l="1"/>
  <c r="F23" i="3"/>
  <c r="E30" i="3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<sst xmlns="http://schemas.openxmlformats.org/spreadsheetml/2006/main" count="30" uniqueCount="29">
  <si>
    <t>견     적     서</t>
    <phoneticPr fontId="3" type="noConversion"/>
  </si>
  <si>
    <t>귀하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</si>
  <si>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</si>
  <si>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</si>
  <si>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</si>
  <si>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</si>
  <si>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</si>
  <si>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</si>
  <si>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</si>
  <si>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</si>
  <si>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</si>
  <si>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</si>
  <si>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</si>
  <si>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</si>
  <si>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</si>
  <si>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</si>
  <si>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</si>
  <si>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</si>
  <si>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전화 :</t>
    <phoneticPr fontId="3" type="noConversion"/>
  </si>
  <si>
    <t>팩스 :</t>
    <phoneticPr fontId="3" type="noConversion"/>
  </si>
  <si>
    <t>담당 :</t>
    <phoneticPr fontId="3" type="noConversion"/>
  </si>
  <si>
    <t>647897-B21</t>
    <phoneticPr fontId="3" type="noConversion"/>
  </si>
  <si>
    <t>HP 8GB PC3-10600R ECC</t>
    <phoneticPr fontId="3" type="noConversion"/>
  </si>
  <si>
    <t>기술료</t>
    <phoneticPr fontId="3" type="noConversion"/>
  </si>
  <si>
    <t>업그레이드 및 OS재설치</t>
    <phoneticPr fontId="3" type="noConversion"/>
  </si>
  <si>
    <t xml:space="preserve">1TB SATA 6G 7.2k </t>
    <phoneticPr fontId="3" type="noConversion"/>
  </si>
  <si>
    <t>백신</t>
    <phoneticPr fontId="3" type="noConversion"/>
  </si>
  <si>
    <t>V3 net 9.0</t>
    <phoneticPr fontId="3" type="noConversion"/>
  </si>
  <si>
    <t>797275-B21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</si>
</sst>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5" fillId="0" borderId="0" xfId="1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/>
      <c r="B4" s="44"/>
      <c r="C4" s="7" t="s">
        <v>1</v>
      </c>
      <c r="D4" s="4"/>
      <c r="E4" s="4"/>
    </row>
    <row r="5" spans="1:7" ht="15" customHeight="1" x14ac:dyDescent="0.15">
      <c r="A5" s="45" t="s">
        <v>18</v>
      </c>
      <c r="B5" s="8"/>
      <c r="C5" s="9"/>
      <c r="D5" s="4"/>
      <c r="E5" s="4"/>
    </row>
    <row r="6" spans="1:7" ht="15" customHeight="1" x14ac:dyDescent="0.15">
      <c r="A6" s="45" t="s">
        <v>19</v>
      </c>
      <c r="B6" s="2"/>
      <c r="C6" s="4"/>
      <c r="D6" s="4"/>
      <c r="E6" s="4"/>
    </row>
    <row r="7" spans="1:7" ht="15" customHeight="1" x14ac:dyDescent="0.15">
      <c r="A7" s="45" t="s">
        <v>20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2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3</v>
      </c>
      <c r="B11" s="11">
        <f>G45</f>
        <v>2145000</v>
      </c>
      <c r="C11" s="4"/>
      <c r="D11" s="4"/>
      <c r="E11" s="4"/>
    </row>
    <row r="12" spans="1:7" ht="15" customHeight="1" x14ac:dyDescent="0.15">
      <c r="A12" s="2" t="s">
        <v>4</v>
      </c>
      <c r="B12" s="12">
        <v>42837</v>
      </c>
      <c r="C12" s="4"/>
      <c r="D12" s="4"/>
      <c r="E12" s="4"/>
    </row>
    <row r="13" spans="1:7" ht="15" customHeight="1" x14ac:dyDescent="0.15">
      <c r="A13" s="2" t="s">
        <v>5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6</v>
      </c>
      <c r="B15" s="14" t="s">
        <v>7</v>
      </c>
      <c r="C15" s="15" t="s">
        <v>8</v>
      </c>
      <c r="D15" s="15" t="s">
        <v>9</v>
      </c>
      <c r="E15" s="16" t="s">
        <v>10</v>
      </c>
      <c r="F15" s="16" t="s">
        <v>11</v>
      </c>
      <c r="G15" s="15" t="s">
        <v>12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28</v>
      </c>
      <c r="B17" s="25" t="s">
        <v>25</v>
      </c>
      <c r="C17" s="19">
        <v>2</v>
      </c>
      <c r="D17" s="26">
        <v>350000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21</v>
      </c>
      <c r="B19" s="28" t="s">
        <v>22</v>
      </c>
      <c r="C19" s="19">
        <v>2</v>
      </c>
      <c r="D19" s="26">
        <v>250000</v>
      </c>
      <c r="E19" s="21">
        <f t="shared" si="0"/>
        <v>500000</v>
      </c>
      <c r="F19" s="22">
        <f t="shared" si="1"/>
        <v>50000</v>
      </c>
      <c r="G19" s="22">
        <f t="shared" si="2"/>
        <v>550000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23</v>
      </c>
      <c r="B21" s="28" t="s">
        <v>24</v>
      </c>
      <c r="C21" s="19">
        <v>1</v>
      </c>
      <c r="D21" s="26">
        <v>300000</v>
      </c>
      <c r="E21" s="21">
        <f t="shared" si="0"/>
        <v>300000</v>
      </c>
      <c r="F21" s="22">
        <f t="shared" si="1"/>
        <v>30000</v>
      </c>
      <c r="G21" s="22">
        <f t="shared" si="2"/>
        <v>330000</v>
      </c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 t="s">
        <v>26</v>
      </c>
      <c r="B23" s="42" t="s">
        <v>27</v>
      </c>
      <c r="C23" s="19">
        <v>1</v>
      </c>
      <c r="D23" s="22">
        <v>450000</v>
      </c>
      <c r="E23" s="21">
        <f t="shared" ref="E23" si="3">C23*D23</f>
        <v>450000</v>
      </c>
      <c r="F23" s="22">
        <f t="shared" ref="F23" si="4">E23*10%</f>
        <v>45000</v>
      </c>
      <c r="G23" s="22">
        <f t="shared" ref="G23" si="5">SUM(E23:F23)</f>
        <v>495000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6">C28*D28</f>
        <v>0</v>
      </c>
      <c r="F28" s="22">
        <f t="shared" ref="F28" si="7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6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8">C30*D30</f>
        <v>0</v>
      </c>
      <c r="F30" s="22">
        <f>E30*10%</f>
        <v>0</v>
      </c>
      <c r="G30" s="22">
        <f t="shared" ref="G30" si="9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10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11">C32*D32</f>
        <v>0</v>
      </c>
      <c r="F32" s="22">
        <f t="shared" si="10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10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10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10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10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10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10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0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0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13</v>
      </c>
      <c r="B45" s="35"/>
      <c r="C45" s="6"/>
      <c r="D45" s="36" t="s">
        <v>14</v>
      </c>
      <c r="E45" s="36" t="s">
        <v>14</v>
      </c>
      <c r="F45" s="37">
        <f>SUM(F16:F44)</f>
        <v>195000</v>
      </c>
      <c r="G45" s="37">
        <f>SUM(G16:G44)</f>
        <v>2145000</v>
      </c>
    </row>
    <row r="46" spans="1:7" s="2" customFormat="1" ht="15" customHeight="1" thickBot="1" x14ac:dyDescent="0.2">
      <c r="A46" s="38" t="s">
        <v>15</v>
      </c>
      <c r="B46" s="39" t="s">
        <v>16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17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HDD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2017-03-03T03:27:54Z</cp:lastPrinted>
  <dcterms:created xsi:type="dcterms:W3CDTF">2014-08-18T10:42:20Z</dcterms:created>
  <dcterms:modified xsi:type="dcterms:W3CDTF">2017-04-12T05:19:04Z</dcterms:modified>
</cp:coreProperties>
</file>