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800g3" sheetId="1" r:id="rId1"/>
  </sheets>
  <calcPr calcId="145621"/>
</workbook>
</file>

<file path=xl/calcChain.xml><?xml version="1.0" encoding="utf-8"?>
<calcChain xmlns="http://schemas.openxmlformats.org/spreadsheetml/2006/main">
  <c r="E43" i="1" l="1"/>
  <c r="F43" i="1" s="1"/>
  <c r="G43" i="1" s="1"/>
  <c r="E41" i="1" l="1"/>
  <c r="E39" i="1"/>
  <c r="F28" i="1"/>
  <c r="E28" i="1"/>
  <c r="G28" i="1" s="1"/>
  <c r="G41" i="1" l="1"/>
  <c r="F41" i="1"/>
  <c r="F39" i="1"/>
  <c r="G39" i="1" s="1"/>
  <c r="E29" i="1" l="1"/>
  <c r="F29" i="1" s="1"/>
  <c r="G29" i="1" s="1"/>
  <c r="E32" i="1"/>
  <c r="F32" i="1" s="1"/>
  <c r="G32" i="1" s="1"/>
  <c r="E30" i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<sst xmlns="http://schemas.openxmlformats.org/spreadsheetml/2006/main" count="48" uniqueCount="42">
  <si>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</si>
  <si>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</si>
  <si>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</si>
  <si>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</si>
  <si>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</si>
  <si>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</si>
  <si>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</si>
  <si>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</si>
  <si>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</si>
  <si>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</si>
  <si>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</si>
  <si>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</si>
  <si>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</si>
  <si>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</si>
  <si>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</si>
  <si>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</si>
  <si>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</si>
  <si>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</si>
  <si>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</si>
  <si>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</si>
  <si>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</si>
  <si>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</si>
  <si>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</si>
  <si>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</si>
  <si>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인텔 i5-7500 쿼드코어</t>
    <phoneticPr fontId="3" type="noConversion"/>
  </si>
  <si>
    <t>8GB DDR4 Memory</t>
    <phoneticPr fontId="3" type="noConversion"/>
  </si>
  <si>
    <t>이앤이정보기술</t>
    <phoneticPr fontId="3" type="noConversion"/>
  </si>
  <si>
    <t>HP 800 G3 i5</t>
    <phoneticPr fontId="3" type="noConversion"/>
  </si>
  <si>
    <t>모니터</t>
    <phoneticPr fontId="3" type="noConversion"/>
  </si>
  <si>
    <t>HP 27er</t>
    <phoneticPr fontId="3" type="noConversion"/>
  </si>
  <si>
    <t>500W Active PFC</t>
    <phoneticPr fontId="3" type="noConversion"/>
  </si>
  <si>
    <t>USB 3.1 6port / USB 2.0 4port / USB 3.1 Ctype 1port</t>
    <phoneticPr fontId="3" type="noConversion"/>
  </si>
  <si>
    <t>인텔 i7-7700 쿼드코어</t>
    <phoneticPr fontId="3" type="noConversion"/>
  </si>
  <si>
    <t>16GB DDR4 Memory</t>
    <phoneticPr fontId="3" type="noConversion"/>
  </si>
  <si>
    <t>nVidia GTX1060 3GB</t>
    <phoneticPr fontId="3" type="noConversion"/>
  </si>
  <si>
    <t>256GB nvme SSD / 1TB HDD</t>
    <phoneticPr fontId="3" type="noConversion"/>
  </si>
  <si>
    <t>D-Sub / DP Dual Monitor Output (모니터 4대 연결)</t>
    <phoneticPr fontId="3" type="noConversion"/>
  </si>
  <si>
    <t>D-Sub / DP Dual Monitor Output (모니터 2대 연결)</t>
    <phoneticPr fontId="3" type="noConversion"/>
  </si>
  <si>
    <t>캐논 MF624CW</t>
    <phoneticPr fontId="3" type="noConversion"/>
  </si>
  <si>
    <t>1TB HDD + (MX300 275GB SSD 추가)</t>
    <phoneticPr fontId="3" type="noConversion"/>
  </si>
  <si>
    <t>복합기</t>
    <phoneticPr fontId="3" type="noConversion"/>
  </si>
  <si>
    <t>HP Z23N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</si>
</sst>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41" sqref="E4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26</v>
      </c>
      <c r="B4" s="44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/>
      <c r="C6" s="4"/>
      <c r="D6" s="4"/>
      <c r="E6" s="4"/>
    </row>
    <row r="7" spans="1:7" ht="15" customHeight="1" x14ac:dyDescent="0.15">
      <c r="A7" s="4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6127000</v>
      </c>
      <c r="C11" s="4"/>
      <c r="D11" s="4"/>
      <c r="E11" s="4"/>
    </row>
    <row r="12" spans="1:7" ht="15" customHeight="1" x14ac:dyDescent="0.15">
      <c r="A12" s="2" t="s">
        <v>7</v>
      </c>
      <c r="B12" s="12">
        <v>43059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27</v>
      </c>
      <c r="C17" s="19">
        <v>2</v>
      </c>
      <c r="D17" s="26">
        <v>850000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31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 t="s">
        <v>16</v>
      </c>
      <c r="B28" s="25" t="s">
        <v>27</v>
      </c>
      <c r="C28" s="19">
        <v>2</v>
      </c>
      <c r="D28" s="26">
        <v>1400000</v>
      </c>
      <c r="E28" s="21">
        <f t="shared" ref="E28" si="3">C28*D28</f>
        <v>2800000</v>
      </c>
      <c r="F28" s="22">
        <f t="shared" ref="F28" si="4">E28*10%</f>
        <v>280000</v>
      </c>
      <c r="G28" s="22">
        <f t="shared" ref="G28" si="5">SUM(E28:F28)</f>
        <v>3080000</v>
      </c>
    </row>
    <row r="29" spans="1:9" s="2" customFormat="1" ht="15" customHeight="1" x14ac:dyDescent="0.15">
      <c r="A29" s="24"/>
      <c r="B29" s="24"/>
      <c r="C29" s="19"/>
      <c r="D29" s="26"/>
      <c r="E29" s="21">
        <f t="shared" ref="E29:E30" si="6">C29*D29</f>
        <v>0</v>
      </c>
      <c r="F29" s="22">
        <f t="shared" ref="F29:F30" si="7">E29*10%</f>
        <v>0</v>
      </c>
      <c r="G29" s="22">
        <f t="shared" ref="G29:G30" si="8">SUM(E29:F29)</f>
        <v>0</v>
      </c>
    </row>
    <row r="30" spans="1:9" s="2" customFormat="1" ht="15" customHeight="1" x14ac:dyDescent="0.15">
      <c r="A30" s="24"/>
      <c r="B30" s="28" t="s">
        <v>32</v>
      </c>
      <c r="C30" s="19"/>
      <c r="D30" s="26"/>
      <c r="E30" s="21">
        <f t="shared" si="6"/>
        <v>0</v>
      </c>
      <c r="F30" s="22">
        <f t="shared" si="7"/>
        <v>0</v>
      </c>
      <c r="G30" s="22">
        <f t="shared" si="8"/>
        <v>0</v>
      </c>
    </row>
    <row r="31" spans="1:9" s="2" customFormat="1" ht="15" customHeight="1" x14ac:dyDescent="0.15">
      <c r="A31" s="24"/>
      <c r="B31" s="28" t="s">
        <v>33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 t="s">
        <v>34</v>
      </c>
      <c r="C32" s="19"/>
      <c r="D32" s="26"/>
      <c r="E32" s="21">
        <f t="shared" ref="E32" si="9">C32*D32</f>
        <v>0</v>
      </c>
      <c r="F32" s="22">
        <f t="shared" ref="F32" si="10">E32*10%</f>
        <v>0</v>
      </c>
      <c r="G32" s="22">
        <f t="shared" ref="G32" si="11">SUM(E32:F32)</f>
        <v>0</v>
      </c>
    </row>
    <row r="33" spans="1:7" s="2" customFormat="1" ht="15" customHeight="1" x14ac:dyDescent="0.15">
      <c r="A33" s="24"/>
      <c r="B33" s="29" t="s">
        <v>35</v>
      </c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9" t="s">
        <v>17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 t="s">
        <v>31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 t="s">
        <v>36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 t="s">
        <v>30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 t="s">
        <v>28</v>
      </c>
      <c r="B39" s="28" t="s">
        <v>29</v>
      </c>
      <c r="C39" s="19">
        <v>2</v>
      </c>
      <c r="D39" s="26">
        <v>200000</v>
      </c>
      <c r="E39" s="21">
        <f t="shared" ref="E39" si="12">C39*D39</f>
        <v>400000</v>
      </c>
      <c r="F39" s="22">
        <f t="shared" ref="F39" si="13">E39*10%</f>
        <v>40000</v>
      </c>
      <c r="G39" s="22">
        <f t="shared" ref="G39" si="14">SUM(E39:F39)</f>
        <v>440000</v>
      </c>
    </row>
    <row r="40" spans="1:7" s="2" customFormat="1" ht="15" customHeight="1" x14ac:dyDescent="0.15">
      <c r="A40" s="24"/>
      <c r="B40" s="29"/>
      <c r="C40" s="19"/>
      <c r="D40" s="22"/>
      <c r="E40"/>
      <c r="F40" s="22"/>
      <c r="G40" s="22"/>
    </row>
    <row r="41" spans="1:7" s="2" customFormat="1" ht="15" customHeight="1" x14ac:dyDescent="0.15">
      <c r="A41" s="24" t="s">
        <v>28</v>
      </c>
      <c r="B41" s="28" t="s">
        <v>41</v>
      </c>
      <c r="C41" s="19">
        <v>2</v>
      </c>
      <c r="D41" s="22">
        <v>200000</v>
      </c>
      <c r="E41" s="21">
        <f t="shared" ref="E41" si="15">C41*D41</f>
        <v>400000</v>
      </c>
      <c r="F41" s="22">
        <f t="shared" ref="F41" si="16">E41*10%</f>
        <v>40000</v>
      </c>
      <c r="G41" s="22">
        <f>SUM(E41:F41)</f>
        <v>440000</v>
      </c>
    </row>
    <row r="42" spans="1:7" s="2" customFormat="1" ht="15" customHeight="1" x14ac:dyDescent="0.15">
      <c r="A42" s="24"/>
      <c r="B42" s="28"/>
      <c r="C42" s="19"/>
      <c r="D42" s="22"/>
      <c r="E42"/>
      <c r="F42" s="22"/>
      <c r="G42" s="22"/>
    </row>
    <row r="43" spans="1:7" s="2" customFormat="1" ht="15" customHeight="1" x14ac:dyDescent="0.15">
      <c r="A43" s="24" t="s">
        <v>40</v>
      </c>
      <c r="B43" s="28" t="s">
        <v>38</v>
      </c>
      <c r="C43" s="19">
        <v>1</v>
      </c>
      <c r="D43" s="22">
        <v>270000</v>
      </c>
      <c r="E43" s="21">
        <f t="shared" ref="E43" si="17">C43*D43</f>
        <v>270000</v>
      </c>
      <c r="F43" s="22">
        <f t="shared" ref="F43" si="18">E43*10%</f>
        <v>27000</v>
      </c>
      <c r="G43" s="22">
        <f>SUM(E43:F43)</f>
        <v>297000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18</v>
      </c>
      <c r="B45" s="35"/>
      <c r="C45" s="6"/>
      <c r="D45" s="36" t="s">
        <v>19</v>
      </c>
      <c r="E45" s="37">
        <f>SUM(E16:E44)</f>
        <v>5570000</v>
      </c>
      <c r="F45" s="37">
        <f>SUM(F16:F44)</f>
        <v>557000</v>
      </c>
      <c r="G45" s="37">
        <f>SUM(G16:G44)</f>
        <v>6127000</v>
      </c>
    </row>
    <row r="46" spans="1:7" s="2" customFormat="1" ht="15" customHeight="1" thickBot="1" x14ac:dyDescent="0.2">
      <c r="A46" s="38" t="s">
        <v>20</v>
      </c>
      <c r="B46" s="39" t="s">
        <v>21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2017-11-20T04:18:40Z</cp:lastPrinted>
  <dcterms:created xsi:type="dcterms:W3CDTF">2017-07-18T04:06:20Z</dcterms:created>
  <dcterms:modified xsi:type="dcterms:W3CDTF">2017-11-22T03:46:08Z</dcterms:modified>
</cp:coreProperties>
</file>