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부품" sheetId="4" r:id="rId1"/>
  </sheets>
  <calcPr calcId="145621"/>
</workbook>
</file>

<file path=xl/calcChain.xml><?xml version="1.0" encoding="utf-8"?>
<calcChain xmlns="http://schemas.openxmlformats.org/spreadsheetml/2006/main">
  <c r="D21" i="4" l="1"/>
  <c r="D17" i="4"/>
  <c r="D19" i="4"/>
  <c r="E24" i="4" l="1"/>
  <c r="F24" i="4" s="1"/>
  <c r="E25" i="4"/>
  <c r="G25" i="4" l="1"/>
  <c r="F25" i="4"/>
  <c r="G24" i="4"/>
  <c r="F22" i="4"/>
  <c r="E17" i="4"/>
  <c r="F17" i="4" s="1"/>
  <c r="E18" i="4"/>
  <c r="F18" i="4" s="1"/>
  <c r="G18" i="4" s="1"/>
  <c r="E19" i="4"/>
  <c r="F19" i="4" s="1"/>
  <c r="E20" i="4"/>
  <c r="E21" i="4"/>
  <c r="F21" i="4" s="1"/>
  <c r="E22" i="4"/>
  <c r="G22" i="4" s="1"/>
  <c r="E23" i="4"/>
  <c r="G20" i="4" l="1"/>
  <c r="F20" i="4"/>
  <c r="F23" i="4"/>
  <c r="G23" i="4" s="1"/>
  <c r="G21" i="4"/>
  <c r="G19" i="4"/>
  <c r="G17" i="4"/>
  <c r="E16" i="4" l="1"/>
  <c r="F16" i="4" s="1"/>
  <c r="G16" i="4" l="1"/>
  <c r="F45" i="4" l="1"/>
  <c r="G45" i="4"/>
  <c r="B11" i="4" s="1"/>
</calcChain>
</file>

<file path=xl/sharedStrings.xml><?xml version="1.0" encoding="utf-8"?>
<sst xmlns="http://schemas.openxmlformats.org/spreadsheetml/2006/main" count="30" uniqueCount="29">
  <si>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</si>
  <si>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</si>
  <si>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</si>
  <si>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</si>
  <si>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</si>
  <si>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</si>
  <si>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</si>
  <si>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</si>
  <si>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</si>
  <si>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</si>
  <si>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</si>
  <si>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</si>
  <si>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</si>
  <si>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</si>
  <si>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</si>
  <si>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</si>
  <si>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</si>
  <si>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</si>
  <si>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</si>
  <si>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</si>
  <si>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</si>
  <si>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강원대학교</t>
    <phoneticPr fontId="3" type="noConversion"/>
  </si>
  <si>
    <t>2017년 8월</t>
    <phoneticPr fontId="3" type="noConversion"/>
  </si>
  <si>
    <t>메모리</t>
    <phoneticPr fontId="3" type="noConversion"/>
  </si>
  <si>
    <t>SEC 4GB DDR3L-12800</t>
    <phoneticPr fontId="3" type="noConversion"/>
  </si>
  <si>
    <t>키보드세트</t>
    <phoneticPr fontId="3" type="noConversion"/>
  </si>
  <si>
    <t>usb메모리</t>
    <phoneticPr fontId="3" type="noConversion"/>
  </si>
  <si>
    <t>Sandisk Cruze 16GB</t>
    <phoneticPr fontId="3" type="noConversion"/>
  </si>
  <si>
    <t>로지텍 MK100 키보드/마우스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</si>
</sst>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0" xfId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41" fontId="4" fillId="2" borderId="5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0" sqref="B2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21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396000</v>
      </c>
      <c r="C11" s="4"/>
      <c r="D11" s="4"/>
      <c r="E11" s="4"/>
    </row>
    <row r="12" spans="1:7" ht="15" customHeight="1" x14ac:dyDescent="0.15">
      <c r="A12" s="2" t="s">
        <v>7</v>
      </c>
      <c r="B12" s="12" t="s">
        <v>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4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5" si="0">C16*D16</f>
        <v>0</v>
      </c>
      <c r="F16" s="22">
        <f t="shared" ref="F16:F25" si="1">E16*10%</f>
        <v>0</v>
      </c>
      <c r="G16" s="23">
        <f t="shared" ref="G16:G25" si="2">SUM(E16:F16)</f>
        <v>0</v>
      </c>
    </row>
    <row r="17" spans="1:9" s="2" customFormat="1" ht="15" customHeight="1" x14ac:dyDescent="0.15">
      <c r="A17" s="24" t="s">
        <v>23</v>
      </c>
      <c r="B17" s="25" t="s">
        <v>24</v>
      </c>
      <c r="C17" s="19">
        <v>6</v>
      </c>
      <c r="D17" s="26">
        <f>40000/1.1</f>
        <v>36363.63636363636</v>
      </c>
      <c r="E17" s="21">
        <f t="shared" si="0"/>
        <v>218181.81818181818</v>
      </c>
      <c r="F17" s="22">
        <f t="shared" si="1"/>
        <v>21818.18181818182</v>
      </c>
      <c r="G17" s="22">
        <f t="shared" si="2"/>
        <v>240000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25</v>
      </c>
      <c r="B19" s="25" t="s">
        <v>28</v>
      </c>
      <c r="C19" s="42">
        <v>8</v>
      </c>
      <c r="D19" s="26">
        <f>15000/1.1</f>
        <v>13636.363636363636</v>
      </c>
      <c r="E19" s="21">
        <f t="shared" si="0"/>
        <v>109090.90909090909</v>
      </c>
      <c r="F19" s="22">
        <f t="shared" si="1"/>
        <v>10909.09090909091</v>
      </c>
      <c r="G19" s="22">
        <f t="shared" si="2"/>
        <v>120000</v>
      </c>
    </row>
    <row r="20" spans="1:9" s="2" customFormat="1" ht="15" customHeight="1" x14ac:dyDescent="0.15">
      <c r="A20" s="24"/>
      <c r="B20" s="25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43" t="s">
        <v>26</v>
      </c>
      <c r="B21" s="44" t="s">
        <v>27</v>
      </c>
      <c r="C21" s="42">
        <v>3</v>
      </c>
      <c r="D21" s="26">
        <f>12000/1.1</f>
        <v>10909.090909090908</v>
      </c>
      <c r="E21" s="21">
        <f t="shared" si="0"/>
        <v>32727.272727272724</v>
      </c>
      <c r="F21" s="22">
        <f t="shared" si="1"/>
        <v>3272.7272727272725</v>
      </c>
      <c r="G21" s="22">
        <f t="shared" si="2"/>
        <v>36000</v>
      </c>
    </row>
    <row r="22" spans="1:9" s="2" customFormat="1" ht="15" customHeight="1" x14ac:dyDescent="0.15">
      <c r="A22" s="43"/>
      <c r="B22" s="44"/>
      <c r="C22" s="19"/>
      <c r="D22" s="22"/>
      <c r="E22" s="21">
        <f t="shared" si="0"/>
        <v>0</v>
      </c>
      <c r="F22" s="22">
        <f t="shared" si="1"/>
        <v>0</v>
      </c>
      <c r="G22" s="22">
        <f>SUM(E22:F22)</f>
        <v>0</v>
      </c>
    </row>
    <row r="23" spans="1:9" s="2" customFormat="1" ht="15" customHeight="1" x14ac:dyDescent="0.15">
      <c r="A23" s="43"/>
      <c r="B23" s="44"/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5"/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6"/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36000</v>
      </c>
      <c r="G45" s="37">
        <f>SUM(G16:G44)</f>
        <v>396000</v>
      </c>
    </row>
    <row r="46" spans="1:7" s="2" customFormat="1" ht="15" customHeight="1" thickBot="1" x14ac:dyDescent="0.2">
      <c r="A46" s="38" t="s">
        <v>18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부품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2016-11-16T01:41:25Z</cp:lastPrinted>
  <dcterms:created xsi:type="dcterms:W3CDTF">2014-08-18T10:42:20Z</dcterms:created>
  <dcterms:modified xsi:type="dcterms:W3CDTF">2017-08-17T07:06:37Z</dcterms:modified>
</cp:coreProperties>
</file>