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3" sheetId="3" r:id="rId1"/>
  </sheets>
  <calcPr calcId="145621"/>
</workbook>
</file>

<file path=xl/calcChain.xml><?xml version="1.0" encoding="utf-8"?>
<calcChain xmlns="http://schemas.openxmlformats.org/spreadsheetml/2006/main">
  <c r="D17" i="3" l="1"/>
  <c r="E30" i="3" l="1"/>
  <c r="F30" i="3" l="1"/>
  <c r="G30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F31" i="3"/>
  <c r="G31" i="3" s="1"/>
  <c r="E29" i="3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45" i="3" s="1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<sst xmlns="http://schemas.openxmlformats.org/spreadsheetml/2006/main" count="35" uniqueCount="35">
  <si>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</si>
  <si>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</si>
  <si>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</si>
  <si>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</si>
  <si>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</si>
  <si>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</si>
  <si>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</si>
  <si>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</si>
  <si>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</si>
  <si>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</si>
  <si>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</si>
  <si>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</si>
  <si>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</si>
  <si>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</si>
  <si>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</si>
  <si>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</si>
  <si>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</si>
  <si>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</si>
  <si>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</si>
  <si>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</si>
  <si>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</si>
  <si>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</si>
  <si>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강원대학교</t>
    <phoneticPr fontId="3" type="noConversion"/>
  </si>
  <si>
    <t xml:space="preserve"> AORUS X5 v6 Encode </t>
    <phoneticPr fontId="3" type="noConversion"/>
  </si>
  <si>
    <t>인텔 i7-6820HK(스카이레이크)</t>
    <phoneticPr fontId="3" type="noConversion"/>
  </si>
  <si>
    <t xml:space="preserve">16GB DDR4 Memory </t>
    <phoneticPr fontId="3" type="noConversion"/>
  </si>
  <si>
    <t>256GB SSD</t>
    <phoneticPr fontId="3" type="noConversion"/>
  </si>
  <si>
    <t>1TB HDD</t>
    <phoneticPr fontId="3" type="noConversion"/>
  </si>
  <si>
    <t xml:space="preserve">그래픽메모리 8GB </t>
    <phoneticPr fontId="3" type="noConversion"/>
  </si>
  <si>
    <t>무게 2.5Kg</t>
    <phoneticPr fontId="3" type="noConversion"/>
  </si>
  <si>
    <t>15.6인치 2880 x 1620  광시야각</t>
    <phoneticPr fontId="3" type="noConversion"/>
  </si>
  <si>
    <t>Windows 10</t>
    <phoneticPr fontId="3" type="noConversion"/>
  </si>
  <si>
    <t>HDD</t>
    <phoneticPr fontId="3" type="noConversion"/>
  </si>
  <si>
    <t>SEAGATE] 바라쿠다 4TB ST4000DM005</t>
    <phoneticPr fontId="3" type="noConversion"/>
  </si>
  <si>
    <t>(SATA3/5400/256M)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</si>
</sst>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돋움"/>
      <family val="3"/>
      <charset val="129"/>
    </font>
    <font>
      <sz val="10"/>
      <color rgb="FF474747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8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0" xfId="0" applyFont="1"/>
    <xf numFmtId="0" fontId="9" fillId="0" borderId="0" xfId="0" applyFont="1"/>
    <xf numFmtId="0" fontId="4" fillId="0" borderId="0" xfId="0" applyFont="1" applyAlignment="1">
      <alignment horizontal="justify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30" sqref="E30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22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2987000</v>
      </c>
      <c r="C11" s="4"/>
      <c r="D11" s="4"/>
      <c r="E11" s="4"/>
    </row>
    <row r="12" spans="1:7" ht="15" customHeight="1" x14ac:dyDescent="0.15">
      <c r="A12" s="2" t="s">
        <v>7</v>
      </c>
      <c r="B12" s="12">
        <v>42919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45" t="s">
        <v>23</v>
      </c>
      <c r="C17" s="19">
        <v>1</v>
      </c>
      <c r="D17" s="25">
        <f>2800000/1.1</f>
        <v>2545454.5454545454</v>
      </c>
      <c r="E17" s="21">
        <f t="shared" si="0"/>
        <v>2545454.5454545454</v>
      </c>
      <c r="F17" s="22">
        <f t="shared" si="1"/>
        <v>254545.45454545456</v>
      </c>
      <c r="G17" s="22">
        <f t="shared" si="2"/>
        <v>2800000</v>
      </c>
      <c r="I17" s="26"/>
    </row>
    <row r="18" spans="1:9" s="2" customFormat="1" ht="15" customHeight="1" x14ac:dyDescent="0.15">
      <c r="A18" s="24"/>
      <c r="B18" s="2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7" t="s">
        <v>24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7" t="s">
        <v>25</v>
      </c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/>
      <c r="B21" s="27" t="s">
        <v>26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 t="s">
        <v>27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2" t="s">
        <v>28</v>
      </c>
      <c r="C23" s="19"/>
      <c r="D23" s="22"/>
      <c r="E23" s="41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7" t="s">
        <v>29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7" t="s">
        <v>30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7" t="s">
        <v>31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7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7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 t="s">
        <v>32</v>
      </c>
      <c r="B30" s="46" t="s">
        <v>33</v>
      </c>
      <c r="C30" s="19">
        <v>1</v>
      </c>
      <c r="D30" s="22">
        <v>170000</v>
      </c>
      <c r="E30" s="21">
        <f t="shared" ref="E30" si="5">C30*D30</f>
        <v>170000</v>
      </c>
      <c r="F30" s="22">
        <f>E30*10%</f>
        <v>17000</v>
      </c>
      <c r="G30" s="22">
        <f t="shared" ref="G30" si="6">SUM(E30:F30)</f>
        <v>187000</v>
      </c>
    </row>
    <row r="31" spans="1:9" s="2" customFormat="1" ht="15" customHeight="1" x14ac:dyDescent="0.15">
      <c r="A31" s="24"/>
      <c r="B31" s="47" t="s">
        <v>34</v>
      </c>
      <c r="C31" s="19"/>
      <c r="D31" s="22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8"/>
      <c r="B43" s="28"/>
      <c r="C43" s="29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2715454.5454545454</v>
      </c>
      <c r="F45" s="36">
        <f>SUM(F16:F44)</f>
        <v>271545.45454545459</v>
      </c>
      <c r="G45" s="36">
        <f>SUM(G16:G44)</f>
        <v>2987000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2017-06-29T17:31:04Z</cp:lastPrinted>
  <dcterms:created xsi:type="dcterms:W3CDTF">2014-08-18T10:42:20Z</dcterms:created>
  <dcterms:modified xsi:type="dcterms:W3CDTF">2017-07-04T06:30:22Z</dcterms:modified>
</cp:coreProperties>
</file>