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s\d_drive\씨넷문서\견적서\2017년 견적서\"/>
    </mc:Choice>
  </mc:AlternateContent>
  <bookViews>
    <workbookView xWindow="240" yWindow="60" windowWidth="20730" windowHeight="11760"/>
  </bookViews>
  <sheets>
    <sheet name="복합기수리" sheetId="1" r:id="rId1"/>
  </sheets>
  <calcPr calcId="152511"/>
</workbook>
</file>

<file path=xl/calcChain.xml><?xml version="1.0" encoding="utf-8"?>
<calcChain xmlns="http://schemas.openxmlformats.org/spreadsheetml/2006/main">
  <c r="G19" i="1" l="1"/>
  <c r="G20" i="1"/>
  <c r="G21" i="1"/>
  <c r="F19" i="1"/>
  <c r="F20" i="1"/>
  <c r="F21" i="1"/>
  <c r="E19" i="1"/>
  <c r="E20" i="1"/>
  <c r="E21" i="1"/>
  <c r="D21" i="1"/>
  <c r="D17" i="1"/>
  <c r="E18" i="1" l="1"/>
  <c r="F18" i="1" l="1"/>
  <c r="G18" i="1" s="1"/>
  <c r="E17" i="1" l="1"/>
  <c r="F17" i="1" s="1"/>
  <c r="E16" i="1"/>
  <c r="E45" i="1" l="1"/>
  <c r="G17" i="1"/>
  <c r="F16" i="1"/>
  <c r="G16" i="1" s="1"/>
  <c r="G45" i="1" l="1"/>
  <c r="B11" i="1" s="1"/>
  <c r="F45" i="1"/>
</calcChain>
</file>

<file path=xl/sharedStrings.xml><?xml version="1.0" encoding="utf-8"?>
<sst xmlns="http://schemas.openxmlformats.org/spreadsheetml/2006/main" count="28" uniqueCount="28">
  <si>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</si>
  <si>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</si>
  <si>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</si>
  <si>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</si>
  <si>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</si>
  <si>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</si>
  <si>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</si>
  <si>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</si>
  <si>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</si>
  <si>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</si>
  <si>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</si>
  <si>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</si>
  <si>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</si>
  <si>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</si>
  <si>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</si>
  <si>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</si>
  <si>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</si>
  <si>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</si>
  <si>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</si>
  <si>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</si>
  <si>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유지현(033-264-3200)</t>
    <phoneticPr fontId="3" type="noConversion"/>
  </si>
  <si>
    <t>강원대학교</t>
    <phoneticPr fontId="3" type="noConversion"/>
  </si>
  <si>
    <t>토너</t>
    <phoneticPr fontId="3" type="noConversion"/>
  </si>
  <si>
    <t>삼성 MLT-D204L</t>
    <phoneticPr fontId="3" type="noConversion"/>
  </si>
  <si>
    <t>용지</t>
    <phoneticPr fontId="3" type="noConversion"/>
  </si>
  <si>
    <t>DoubleA A4 복사용지</t>
    <phoneticPr fontId="3" type="noConversion"/>
  </si>
  <si>
    <t>(80g / 2,500매)</t>
    <phoneticPr fontId="3" type="noConversion"/>
  </si>
  <si>
    <t>(검정/ 5,000매)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</si>
</sst>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41" fontId="4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0" fontId="9" fillId="0" borderId="0" xfId="0" applyFont="1"/>
    <xf numFmtId="41" fontId="8" fillId="0" borderId="9" xfId="1" applyFont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4" workbookViewId="0">
      <selection activeCell="H24" sqref="H24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7" t="s">
        <v>0</v>
      </c>
      <c r="B1" s="47"/>
      <c r="C1" s="47"/>
      <c r="D1" s="47"/>
      <c r="E1" s="47"/>
      <c r="F1" s="47"/>
      <c r="G1" s="47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8" t="s">
        <v>21</v>
      </c>
      <c r="B4" s="48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351999.99999999994</v>
      </c>
      <c r="C11" s="4"/>
      <c r="D11" s="4"/>
      <c r="E11" s="4"/>
    </row>
    <row r="12" spans="1:7" ht="15" customHeight="1" x14ac:dyDescent="0.15">
      <c r="A12" s="2" t="s">
        <v>7</v>
      </c>
      <c r="B12" s="12">
        <v>43091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" si="1">E16*10%</f>
        <v>0</v>
      </c>
      <c r="G16" s="23">
        <f t="shared" ref="G16:G21" si="2">SUM(E16:F16)</f>
        <v>0</v>
      </c>
    </row>
    <row r="17" spans="1:9" s="2" customFormat="1" ht="15" customHeight="1" x14ac:dyDescent="0.15">
      <c r="A17" s="24" t="s">
        <v>22</v>
      </c>
      <c r="B17" s="25" t="s">
        <v>23</v>
      </c>
      <c r="C17" s="19">
        <v>2</v>
      </c>
      <c r="D17" s="26">
        <f>126000/1.1</f>
        <v>114545.45454545453</v>
      </c>
      <c r="E17" s="21">
        <f t="shared" si="0"/>
        <v>229090.90909090906</v>
      </c>
      <c r="F17" s="22">
        <f>E17*10%</f>
        <v>22909.090909090908</v>
      </c>
      <c r="G17" s="22">
        <f t="shared" si="2"/>
        <v>251999.99999999997</v>
      </c>
      <c r="I17" s="27"/>
    </row>
    <row r="18" spans="1:9" s="2" customFormat="1" ht="15" customHeight="1" x14ac:dyDescent="0.15">
      <c r="A18" s="24"/>
      <c r="B18" s="24" t="s">
        <v>27</v>
      </c>
      <c r="C18" s="19"/>
      <c r="D18" s="26"/>
      <c r="E18" s="21">
        <f t="shared" si="0"/>
        <v>0</v>
      </c>
      <c r="F18" s="22">
        <f t="shared" ref="F18:F21" si="3">E18*10%</f>
        <v>0</v>
      </c>
      <c r="G18" s="22">
        <f t="shared" si="2"/>
        <v>0</v>
      </c>
    </row>
    <row r="19" spans="1:9" s="2" customFormat="1" ht="15" customHeight="1" x14ac:dyDescent="0.15">
      <c r="A19" s="24"/>
      <c r="B19" s="25"/>
      <c r="C19" s="19"/>
      <c r="D19" s="26"/>
      <c r="E19" s="21">
        <f t="shared" si="0"/>
        <v>0</v>
      </c>
      <c r="F19" s="22">
        <f t="shared" si="3"/>
        <v>0</v>
      </c>
      <c r="G19" s="22">
        <f t="shared" si="2"/>
        <v>0</v>
      </c>
    </row>
    <row r="20" spans="1:9" s="2" customFormat="1" ht="15" customHeight="1" x14ac:dyDescent="0.15">
      <c r="A20" s="24" t="s">
        <v>24</v>
      </c>
      <c r="B20" s="28" t="s">
        <v>25</v>
      </c>
      <c r="C20" s="19"/>
      <c r="D20" s="26"/>
      <c r="E20" s="21">
        <f t="shared" si="0"/>
        <v>0</v>
      </c>
      <c r="F20" s="22">
        <f t="shared" si="3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5" t="s">
        <v>26</v>
      </c>
      <c r="C21" s="19">
        <v>4</v>
      </c>
      <c r="D21" s="26">
        <f>25000/1.1</f>
        <v>22727.272727272724</v>
      </c>
      <c r="E21" s="21">
        <f t="shared" si="0"/>
        <v>90909.090909090897</v>
      </c>
      <c r="F21" s="22">
        <f t="shared" si="3"/>
        <v>9090.9090909090901</v>
      </c>
      <c r="G21" s="22">
        <f t="shared" si="2"/>
        <v>99999.999999999985</v>
      </c>
    </row>
    <row r="22" spans="1:9" s="2" customFormat="1" ht="15" customHeight="1" x14ac:dyDescent="0.15">
      <c r="A22" s="24"/>
      <c r="B22" s="29"/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25"/>
      <c r="C23" s="19"/>
      <c r="D23" s="22"/>
      <c r="E23" s="21"/>
      <c r="F23" s="22"/>
      <c r="G23" s="22"/>
    </row>
    <row r="24" spans="1:9" s="2" customFormat="1" ht="15" customHeight="1" x14ac:dyDescent="0.15">
      <c r="A24" s="24"/>
      <c r="B24" s="28"/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31"/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28"/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28"/>
      <c r="C27" s="19"/>
      <c r="D27" s="26"/>
      <c r="E27" s="21"/>
      <c r="F27" s="22"/>
      <c r="G27" s="22"/>
    </row>
    <row r="28" spans="1:9" s="2" customFormat="1" ht="15" customHeight="1" x14ac:dyDescent="0.15">
      <c r="A28" s="24"/>
      <c r="B28" s="28"/>
      <c r="C28" s="19"/>
      <c r="D28" s="26"/>
      <c r="E28" s="21"/>
      <c r="F28" s="22"/>
      <c r="G28" s="22"/>
    </row>
    <row r="29" spans="1:9" s="2" customFormat="1" ht="15" customHeight="1" x14ac:dyDescent="0.15">
      <c r="A29" s="24"/>
      <c r="B29" s="31"/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31"/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28"/>
      <c r="C31" s="19"/>
      <c r="D31" s="22"/>
      <c r="E31" s="21"/>
      <c r="F31" s="22"/>
      <c r="G31" s="22"/>
    </row>
    <row r="32" spans="1:9" s="2" customFormat="1" ht="15" customHeight="1" x14ac:dyDescent="0.15">
      <c r="A32" s="24"/>
      <c r="B32" s="32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32"/>
      <c r="C33" s="19"/>
      <c r="D33" s="22"/>
      <c r="E33" s="30"/>
      <c r="F33" s="22"/>
      <c r="G33" s="22"/>
    </row>
    <row r="34" spans="1:7" s="2" customFormat="1" ht="15" customHeight="1" x14ac:dyDescent="0.15">
      <c r="A34" s="24"/>
      <c r="B34" s="33"/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33"/>
      <c r="C35" s="19"/>
      <c r="D35" s="22"/>
      <c r="E35" s="21"/>
      <c r="F35" s="22"/>
      <c r="G35" s="22"/>
    </row>
    <row r="36" spans="1:7" s="2" customFormat="1" ht="15" customHeight="1" x14ac:dyDescent="0.15">
      <c r="A36" s="24"/>
      <c r="B36" s="33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33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33"/>
      <c r="C39" s="19"/>
      <c r="D39" s="22"/>
      <c r="E39" s="21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34"/>
      <c r="B43" s="34"/>
      <c r="C43" s="35"/>
      <c r="D43" s="22"/>
      <c r="E43"/>
      <c r="F43" s="22"/>
      <c r="G43" s="22"/>
    </row>
    <row r="44" spans="1:7" s="2" customFormat="1" ht="15" customHeight="1" thickBot="1" x14ac:dyDescent="0.2">
      <c r="A44" s="36"/>
      <c r="B44" s="36"/>
      <c r="C44" s="37"/>
      <c r="D44" s="38"/>
      <c r="E44"/>
      <c r="F44" s="22"/>
      <c r="G44" s="22"/>
    </row>
    <row r="45" spans="1:7" s="2" customFormat="1" ht="15" customHeight="1" x14ac:dyDescent="0.15">
      <c r="A45" s="39" t="s">
        <v>16</v>
      </c>
      <c r="B45" s="40"/>
      <c r="C45" s="6"/>
      <c r="D45" s="41" t="s">
        <v>17</v>
      </c>
      <c r="E45" s="42">
        <f>SUM(E16:E44)</f>
        <v>319999.99999999994</v>
      </c>
      <c r="F45" s="42">
        <f>SUM(F16:F44)</f>
        <v>32000</v>
      </c>
      <c r="G45" s="42">
        <f>SUM(G16:G44)</f>
        <v>351999.99999999994</v>
      </c>
    </row>
    <row r="46" spans="1:7" s="2" customFormat="1" ht="15" customHeight="1" thickBot="1" x14ac:dyDescent="0.2">
      <c r="A46" s="43" t="s">
        <v>18</v>
      </c>
      <c r="B46" s="44" t="s">
        <v>20</v>
      </c>
      <c r="C46" s="45"/>
      <c r="D46" s="46"/>
      <c r="E46" s="46"/>
      <c r="F46" s="46"/>
      <c r="G46" s="46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40"/>
      <c r="B50" s="40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복합기수리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2017-06-29T16:53:29Z</dcterms:created>
  <dcterms:modified xsi:type="dcterms:W3CDTF">2017-12-22T05:59:07Z</dcterms:modified>
</cp:coreProperties>
</file>