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35" windowWidth="13665" windowHeight="8490"/>
  </bookViews>
  <sheets>
    <sheet name="m277dw" sheetId="7" r:id="rId1"/>
  </sheets>
  <calcPr calcId="145621"/>
</workbook>
</file>

<file path=xl/calcChain.xml><?xml version="1.0" encoding="utf-8"?>
<calcChain xmlns="http://schemas.openxmlformats.org/spreadsheetml/2006/main">
  <c r="B11" i="7" l="1"/>
  <c r="D17" i="7"/>
  <c r="B12" i="7" l="1"/>
  <c r="F43" i="7" l="1"/>
  <c r="E43" i="7"/>
  <c r="G43" i="7" s="1"/>
  <c r="E42" i="7"/>
  <c r="E41" i="7"/>
  <c r="F41" i="7" s="1"/>
  <c r="G41" i="7" s="1"/>
  <c r="G40" i="7"/>
  <c r="F40" i="7"/>
  <c r="E40" i="7"/>
  <c r="F26" i="7"/>
  <c r="G26" i="7" s="1"/>
  <c r="E25" i="7"/>
  <c r="F25" i="7" s="1"/>
  <c r="G25" i="7" s="1"/>
  <c r="G24" i="7"/>
  <c r="F24" i="7"/>
  <c r="E24" i="7"/>
  <c r="F23" i="7"/>
  <c r="E23" i="7"/>
  <c r="G23" i="7" s="1"/>
  <c r="E22" i="7"/>
  <c r="G21" i="7"/>
  <c r="F21" i="7"/>
  <c r="F20" i="7"/>
  <c r="E20" i="7"/>
  <c r="G20" i="7" s="1"/>
  <c r="F19" i="7"/>
  <c r="G19" i="7" s="1"/>
  <c r="E18" i="7"/>
  <c r="F18" i="7" s="1"/>
  <c r="G18" i="7" s="1"/>
  <c r="E17" i="7"/>
  <c r="F16" i="7"/>
  <c r="E16" i="7"/>
  <c r="E44" i="7" l="1"/>
  <c r="F17" i="7"/>
  <c r="G17" i="7" s="1"/>
  <c r="G22" i="7"/>
  <c r="G42" i="7"/>
  <c r="G16" i="7"/>
  <c r="F22" i="7"/>
  <c r="F42" i="7"/>
  <c r="F44" i="7" l="1"/>
  <c r="G44" i="7"/>
</calcChain>
</file>

<file path=xl/sharedStrings.xml><?xml version="1.0" encoding="utf-8"?>
<sst xmlns="http://schemas.openxmlformats.org/spreadsheetml/2006/main" count="34" uniqueCount="34">
  <si>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</si>
  <si>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</si>
  <si>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</si>
  <si>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</si>
  <si>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</si>
  <si>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</si>
  <si>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</si>
  <si>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</si>
  <si>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</si>
  <si>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</si>
  <si>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</si>
  <si>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</si>
  <si>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</si>
  <si>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</si>
  <si>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</si>
  <si>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</si>
  <si>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</si>
  <si>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</si>
  <si>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견적담당 :</t>
    <phoneticPr fontId="2" type="noConversion"/>
  </si>
  <si>
    <t>스캔 해상도 : 300dpi</t>
  </si>
  <si>
    <t>USB|유선|Mac 지원|256MB|33.6Kbps</t>
  </si>
  <si>
    <t xml:space="preserve">인쇄품질: 최대600 x 600dpi </t>
    <phoneticPr fontId="2" type="noConversion"/>
  </si>
  <si>
    <t>인쇄|팩스|스캔|복사 기능</t>
    <phoneticPr fontId="2" type="noConversion"/>
  </si>
  <si>
    <t>컬러레이저</t>
    <phoneticPr fontId="2" type="noConversion"/>
  </si>
  <si>
    <t>100매 용지 공급합</t>
    <phoneticPr fontId="2" type="noConversion"/>
  </si>
  <si>
    <t>컬러인쇄속도: 18ppm | 흑백인쇄속도: 18ppm</t>
    <phoneticPr fontId="2" type="noConversion"/>
  </si>
  <si>
    <t>기본제공토너</t>
    <phoneticPr fontId="2" type="noConversion"/>
  </si>
  <si>
    <t>검정 1,500매 / 컬러 3색 700매</t>
    <phoneticPr fontId="2" type="noConversion"/>
  </si>
  <si>
    <t>HP CLJ MFP M277dw</t>
    <phoneticPr fontId="2" type="noConversion"/>
  </si>
  <si>
    <t>양면인쇄 기능 및 무선네트웍 기능</t>
    <phoneticPr fontId="2" type="noConversion"/>
  </si>
  <si>
    <t xml:space="preserve">* 결제계좌 : </t>
    <phoneticPr fontId="2" type="noConversion"/>
  </si>
  <si>
    <t>강원대학교</t>
    <phoneticPr fontId="2" type="noConversion"/>
  </si>
  <si>
    <t>신한 110-138-600484 (씨넷 조규장)</t>
    <phoneticPr fontId="2" type="noConversion"/>
  </si>
  <si>
    <t>유 지 현 (033-264-3200)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</si>
</sst>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/>
    <xf numFmtId="41" fontId="3" fillId="0" borderId="9" xfId="1" applyFont="1" applyBorder="1" applyAlignment="1"/>
    <xf numFmtId="41" fontId="3" fillId="0" borderId="9" xfId="1" applyFont="1" applyBorder="1" applyAlignment="1">
      <alignment horizontal="left"/>
    </xf>
    <xf numFmtId="41" fontId="8" fillId="0" borderId="9" xfId="1" applyFont="1" applyBorder="1" applyAlignment="1"/>
    <xf numFmtId="0" fontId="5" fillId="0" borderId="0" xfId="0" applyFont="1"/>
    <xf numFmtId="41" fontId="8" fillId="0" borderId="0" xfId="1" applyFont="1" applyAlignment="1">
      <alignment horizontal="left"/>
    </xf>
    <xf numFmtId="41" fontId="5" fillId="0" borderId="9" xfId="1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533400</xdr:colOff>
      <xdr:row>30</xdr:row>
      <xdr:rowOff>28026</xdr:rowOff>
    </xdr:from>
    <xdr:to>
      <xdr:col>5</xdr:col>
      <xdr:colOff>942975</xdr:colOff>
      <xdr:row>40</xdr:row>
      <xdr:rowOff>76200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6066876"/>
          <a:ext cx="2428875" cy="1953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J6" sqref="J6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51" t="s">
        <v>2</v>
      </c>
      <c r="B1" s="51"/>
      <c r="C1" s="51"/>
      <c r="D1" s="51"/>
      <c r="E1" s="51"/>
      <c r="F1" s="51"/>
      <c r="G1" s="5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52" t="s">
        <v>31</v>
      </c>
      <c r="B4" s="52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509999.99999999994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42788.639428240742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6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23</v>
      </c>
      <c r="B17" s="48" t="s">
        <v>28</v>
      </c>
      <c r="C17" s="17">
        <v>1</v>
      </c>
      <c r="D17" s="23">
        <f>510000/1.1</f>
        <v>463636.36363636359</v>
      </c>
      <c r="E17" s="19">
        <f t="shared" si="0"/>
        <v>463636.36363636359</v>
      </c>
      <c r="F17" s="20">
        <f t="shared" si="1"/>
        <v>46363.63636363636</v>
      </c>
      <c r="G17" s="20">
        <f t="shared" si="2"/>
        <v>509999.99999999994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9" t="s">
        <v>25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9" t="s">
        <v>21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9" t="s">
        <v>22</v>
      </c>
      <c r="C21" s="17"/>
      <c r="D21" s="23"/>
      <c r="E21" s="19"/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9" t="s">
        <v>19</v>
      </c>
      <c r="C22" s="17"/>
      <c r="D22" s="23"/>
      <c r="E22" s="19">
        <f>C22*D22</f>
        <v>0</v>
      </c>
      <c r="F22" s="20">
        <f t="shared" si="1"/>
        <v>0</v>
      </c>
      <c r="G22" s="20">
        <f>SUM(E22:F22)</f>
        <v>0</v>
      </c>
    </row>
    <row r="23" spans="1:9" s="3" customFormat="1" ht="15" customHeight="1" x14ac:dyDescent="0.15">
      <c r="A23" s="22"/>
      <c r="B23" s="49" t="s">
        <v>20</v>
      </c>
      <c r="C23" s="17"/>
      <c r="D23" s="23"/>
      <c r="E23" s="19">
        <f>C23*D23</f>
        <v>0</v>
      </c>
      <c r="F23" s="20">
        <f t="shared" si="1"/>
        <v>0</v>
      </c>
      <c r="G23" s="20">
        <f>SUM(E23:F23)</f>
        <v>0</v>
      </c>
    </row>
    <row r="24" spans="1:9" s="3" customFormat="1" ht="15" customHeight="1" x14ac:dyDescent="0.15">
      <c r="A24" s="22"/>
      <c r="B24" s="49" t="s">
        <v>24</v>
      </c>
      <c r="C24" s="17"/>
      <c r="D24" s="23"/>
      <c r="E24" s="19">
        <f>C24*D24</f>
        <v>0</v>
      </c>
      <c r="F24" s="20">
        <f t="shared" si="1"/>
        <v>0</v>
      </c>
      <c r="G24" s="20">
        <f>SUM(E24:F24)</f>
        <v>0</v>
      </c>
    </row>
    <row r="25" spans="1:9" s="3" customFormat="1" ht="15" customHeight="1" x14ac:dyDescent="0.15">
      <c r="A25" s="22"/>
      <c r="B25" s="50" t="s">
        <v>29</v>
      </c>
      <c r="C25" s="17"/>
      <c r="D25" s="23"/>
      <c r="E25" s="19">
        <f t="shared" ref="E25" si="3">C25*D25</f>
        <v>0</v>
      </c>
      <c r="F25" s="20">
        <f t="shared" si="1"/>
        <v>0</v>
      </c>
      <c r="G25" s="20">
        <f t="shared" ref="G25:G26" si="4">SUM(E25:F25)</f>
        <v>0</v>
      </c>
    </row>
    <row r="26" spans="1:9" s="3" customFormat="1" ht="15" customHeight="1" x14ac:dyDescent="0.15">
      <c r="A26" s="22" t="s">
        <v>26</v>
      </c>
      <c r="B26" s="50" t="s">
        <v>27</v>
      </c>
      <c r="C26" s="17"/>
      <c r="D26" s="23"/>
      <c r="E26" s="19"/>
      <c r="F26" s="20">
        <f t="shared" si="1"/>
        <v>0</v>
      </c>
      <c r="G26" s="20">
        <f t="shared" si="4"/>
        <v>0</v>
      </c>
    </row>
    <row r="27" spans="1:9" s="3" customFormat="1" ht="15" customHeight="1" x14ac:dyDescent="0.15">
      <c r="A27" s="22"/>
      <c r="B27" s="47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7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7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7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7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2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2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5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4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5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5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6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22"/>
      <c r="C40" s="17"/>
      <c r="D40" s="23"/>
      <c r="E40" s="19">
        <f t="shared" ref="E40:E43" si="5">C40*D40</f>
        <v>0</v>
      </c>
      <c r="F40" s="20">
        <f t="shared" ref="F40:F43" si="6">E40*10%</f>
        <v>0</v>
      </c>
      <c r="G40" s="20">
        <f t="shared" ref="G40:G43" si="7"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 t="shared" si="5"/>
        <v>0</v>
      </c>
      <c r="F41" s="20">
        <f t="shared" si="6"/>
        <v>0</v>
      </c>
      <c r="G41" s="20">
        <f t="shared" si="7"/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 t="shared" si="5"/>
        <v>0</v>
      </c>
      <c r="F42" s="20">
        <f t="shared" si="6"/>
        <v>0</v>
      </c>
      <c r="G42" s="20">
        <f t="shared" si="7"/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 t="shared" si="5"/>
        <v>0</v>
      </c>
      <c r="F43" s="20">
        <f t="shared" si="6"/>
        <v>0</v>
      </c>
      <c r="G43" s="20">
        <f t="shared" si="7"/>
        <v>0</v>
      </c>
    </row>
    <row r="44" spans="1:7" s="3" customFormat="1" ht="15" customHeight="1" x14ac:dyDescent="0.15">
      <c r="A44" s="29" t="s">
        <v>30</v>
      </c>
      <c r="B44" s="30" t="s">
        <v>32</v>
      </c>
      <c r="C44" s="7"/>
      <c r="D44" s="31" t="s">
        <v>13</v>
      </c>
      <c r="E44" s="32">
        <f>SUM(E16:E43)</f>
        <v>463636.36363636359</v>
      </c>
      <c r="F44" s="33">
        <f>SUM(F16:F43)</f>
        <v>46363.63636363636</v>
      </c>
      <c r="G44" s="33">
        <f>SUM(G16:G43)</f>
        <v>509999.99999999994</v>
      </c>
    </row>
    <row r="45" spans="1:7" s="3" customFormat="1" ht="15" customHeight="1" thickBot="1" x14ac:dyDescent="0.2">
      <c r="A45" s="34" t="s">
        <v>18</v>
      </c>
      <c r="B45" s="35" t="s">
        <v>33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m277dw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2017-02-22T06:14:40Z</cp:lastPrinted>
  <dcterms:created xsi:type="dcterms:W3CDTF">2001-08-16T09:14:24Z</dcterms:created>
  <dcterms:modified xsi:type="dcterms:W3CDTF">2017-02-22T06:20:52Z</dcterms:modified>
</cp:coreProperties>
</file>