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G19" i="2" l="1"/>
  <c r="F19" i="2"/>
  <c r="E19" i="2"/>
  <c r="D19" i="2"/>
  <c r="D17" i="2"/>
  <c r="E17" i="2" s="1"/>
  <c r="F17" i="2" l="1"/>
  <c r="G17" i="2" s="1"/>
  <c r="G18" i="2" l="1"/>
  <c r="E18" i="2" l="1"/>
  <c r="F18" i="2" s="1"/>
  <c r="E16" i="2"/>
  <c r="F16" i="2" s="1"/>
  <c r="E45" i="2" l="1"/>
  <c r="G16" i="2"/>
  <c r="F45" i="2" l="1"/>
  <c r="G45" i="2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<sst xmlns="http://schemas.openxmlformats.org/spreadsheetml/2006/main" count="25" uniqueCount="25">
  <si>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</si>
  <si>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</si>
  <si>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</si>
  <si>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</si>
  <si>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</si>
  <si>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</si>
  <si>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</si>
  <si>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</si>
  <si>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</si>
  <si>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</si>
  <si>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</si>
  <si>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</si>
  <si>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</si>
  <si>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</si>
  <si>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</si>
  <si>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</si>
  <si>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</si>
  <si>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</si>
  <si>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</si>
  <si>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</si>
  <si>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</si>
  <si>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친환경농산물안전성센터</t>
    <phoneticPr fontId="3" type="noConversion"/>
  </si>
  <si>
    <t>용지</t>
    <phoneticPr fontId="3" type="noConversion"/>
  </si>
  <si>
    <t>DoubleA A4 복사용지(2,500매)</t>
    <phoneticPr fontId="3" type="noConversion"/>
  </si>
  <si>
    <t>DoubleA A3 복사용지(2,500매)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</si>
</sst>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10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0" sqref="I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21</v>
      </c>
      <c r="B4" s="5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3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22</v>
      </c>
      <c r="B17" s="44" t="s">
        <v>23</v>
      </c>
      <c r="C17" s="19">
        <v>6</v>
      </c>
      <c r="D17" s="25">
        <f>25000/1.1</f>
        <v>22727.272727272724</v>
      </c>
      <c r="E17" s="21">
        <f t="shared" ref="E17" si="3">C17*D17</f>
        <v>136363.63636363635</v>
      </c>
      <c r="F17" s="22">
        <f t="shared" ref="F17" si="4">E17*10%</f>
        <v>13636.363636363636</v>
      </c>
      <c r="G17" s="22">
        <f t="shared" ref="G17" si="5">SUM(E17:F17)</f>
        <v>150000</v>
      </c>
    </row>
    <row r="18" spans="1:9" s="2" customFormat="1" ht="15" customHeight="1" x14ac:dyDescent="0.15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24</v>
      </c>
      <c r="C19" s="19">
        <v>1</v>
      </c>
      <c r="D19" s="25">
        <f>50000/1.1</f>
        <v>45454.545454545449</v>
      </c>
      <c r="E19" s="21">
        <f t="shared" si="0"/>
        <v>45454.545454545449</v>
      </c>
      <c r="F19" s="22">
        <f t="shared" si="1"/>
        <v>4545.454545454545</v>
      </c>
      <c r="G19" s="22">
        <f t="shared" si="2"/>
        <v>49999.999999999993</v>
      </c>
    </row>
    <row r="20" spans="1:9" s="2" customFormat="1" ht="15" customHeight="1" x14ac:dyDescent="0.15">
      <c r="A20" s="24"/>
      <c r="B20" s="44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4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4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/>
      <c r="C27" s="19"/>
      <c r="D27" s="22"/>
      <c r="E27"/>
      <c r="F27" s="22"/>
      <c r="G27" s="22"/>
    </row>
    <row r="28" spans="1:9" s="2" customFormat="1" ht="15" customHeight="1" x14ac:dyDescent="0.15">
      <c r="A28" s="46"/>
      <c r="B28" s="49"/>
      <c r="C28" s="48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50"/>
      <c r="C31" s="48"/>
      <c r="D31" s="22"/>
      <c r="E31"/>
      <c r="F31" s="22"/>
      <c r="G31" s="22"/>
    </row>
    <row r="32" spans="1:9" s="2" customFormat="1" ht="15" customHeight="1" x14ac:dyDescent="0.15">
      <c r="A32" s="24"/>
      <c r="B32" s="51"/>
      <c r="C32" s="48"/>
      <c r="D32" s="22"/>
      <c r="E32" s="52"/>
      <c r="F32" s="22"/>
      <c r="G32" s="22"/>
    </row>
    <row r="33" spans="1:7" s="2" customFormat="1" ht="15" customHeight="1" x14ac:dyDescent="0.15">
      <c r="A33" s="24"/>
      <c r="B33" s="51"/>
      <c r="C33" s="48"/>
      <c r="D33" s="22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181818.18181818179</v>
      </c>
      <c r="F45" s="36">
        <f>SUM(F16:F44)</f>
        <v>18181.81818181818</v>
      </c>
      <c r="G45" s="36">
        <f>SUM(G16:G44)</f>
        <v>200000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2017-09-14T06:19:26Z</cp:lastPrinted>
  <dcterms:created xsi:type="dcterms:W3CDTF">2014-08-18T10:42:20Z</dcterms:created>
  <dcterms:modified xsi:type="dcterms:W3CDTF">2017-09-14T06:19:55Z</dcterms:modified>
</cp:coreProperties>
</file>