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9" i="2" l="1"/>
  <c r="E19" i="2" l="1"/>
  <c r="D17" i="2"/>
  <c r="F19" i="2" l="1"/>
  <c r="G19" i="2" s="1"/>
  <c r="E17" i="2" l="1"/>
  <c r="F17" i="2" l="1"/>
  <c r="G17" i="2" s="1"/>
  <c r="G18" i="2" l="1"/>
  <c r="E18" i="2" l="1"/>
  <c r="F18" i="2" s="1"/>
  <c r="E16" i="2"/>
  <c r="F16" i="2" s="1"/>
  <c r="E45" i="2" l="1"/>
  <c r="G16" i="2"/>
  <c r="F45" i="2" l="1"/>
  <c r="G45" i="2"/>
  <c r="B11" i="2" s="1"/>
</calcChain>
</file>

<file path=xl/sharedStrings.xml><?xml version="1.0" encoding="utf-8"?>
<sst xmlns="http://schemas.openxmlformats.org/spreadsheetml/2006/main" count="27" uniqueCount="26">
  <si>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</si>
  <si>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</si>
  <si>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</si>
  <si>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</si>
  <si>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</si>
  <si>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</si>
  <si>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</si>
  <si>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</si>
  <si>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</si>
  <si>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</si>
  <si>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</si>
  <si>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</si>
  <si>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</si>
  <si>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</si>
  <si>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</si>
  <si>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</si>
  <si>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</si>
  <si>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</si>
  <si>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</si>
  <si>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</si>
  <si>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</si>
  <si>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친환경농산물안전성센터</t>
    <phoneticPr fontId="3" type="noConversion"/>
  </si>
  <si>
    <t>토너</t>
    <phoneticPr fontId="3" type="noConversion"/>
  </si>
  <si>
    <t xml:space="preserve">  </t>
    <phoneticPr fontId="3" type="noConversion"/>
  </si>
  <si>
    <t>Canon NPG-71 검정</t>
    <phoneticPr fontId="3" type="noConversion"/>
  </si>
  <si>
    <t>Canon NPG-71 파랑(일반용량)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</si>
</sst>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9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9" sqref="E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21</v>
      </c>
      <c r="B4" s="5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5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425000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43" t="s">
        <v>24</v>
      </c>
      <c r="C17" s="19">
        <v>1</v>
      </c>
      <c r="D17" s="25">
        <f>210000/1.1</f>
        <v>190909.09090909088</v>
      </c>
      <c r="E17" s="21">
        <f t="shared" ref="E17" si="3">C17*D17</f>
        <v>190909.09090909088</v>
      </c>
      <c r="F17" s="22">
        <f t="shared" ref="F17" si="4">E17*10%</f>
        <v>19090.909090909088</v>
      </c>
      <c r="G17" s="22">
        <f t="shared" ref="G17" si="5">SUM(E17:F17)</f>
        <v>209999.99999999997</v>
      </c>
    </row>
    <row r="18" spans="1:9" s="2" customFormat="1" ht="15" customHeight="1" x14ac:dyDescent="0.15">
      <c r="A18" s="24"/>
      <c r="B18" s="42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22</v>
      </c>
      <c r="B19" s="43" t="s">
        <v>25</v>
      </c>
      <c r="C19" s="19">
        <v>1</v>
      </c>
      <c r="D19" s="25">
        <f>215000/1.1</f>
        <v>195454.54545454544</v>
      </c>
      <c r="E19" s="21">
        <f t="shared" si="0"/>
        <v>195454.54545454544</v>
      </c>
      <c r="F19" s="22">
        <f t="shared" si="1"/>
        <v>19545.454545454544</v>
      </c>
      <c r="G19" s="22">
        <f t="shared" ref="G19" si="6">SUM(E19:F19)</f>
        <v>215000</v>
      </c>
    </row>
    <row r="20" spans="1:9" s="2" customFormat="1" ht="15" customHeight="1" x14ac:dyDescent="0.15">
      <c r="A20" s="24"/>
      <c r="B20" s="43" t="s">
        <v>23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3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6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5"/>
      <c r="E23" s="21"/>
      <c r="F23" s="22"/>
      <c r="G23" s="22"/>
    </row>
    <row r="24" spans="1:9" s="2" customFormat="1" ht="15" customHeight="1" x14ac:dyDescent="0.15">
      <c r="A24" s="24"/>
      <c r="B24" s="43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3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3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2"/>
      <c r="C27" s="19"/>
      <c r="D27" s="22"/>
      <c r="E27"/>
      <c r="F27" s="22"/>
      <c r="G27" s="22"/>
    </row>
    <row r="28" spans="1:9" s="2" customFormat="1" ht="15" customHeight="1" x14ac:dyDescent="0.15">
      <c r="A28" s="45"/>
      <c r="B28" s="48"/>
      <c r="C28" s="47"/>
      <c r="D28" s="22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9"/>
      <c r="C31" s="47"/>
      <c r="D31" s="22"/>
      <c r="E31"/>
      <c r="F31" s="22"/>
      <c r="G31" s="22"/>
    </row>
    <row r="32" spans="1:9" s="2" customFormat="1" ht="15" customHeight="1" x14ac:dyDescent="0.15">
      <c r="A32" s="24"/>
      <c r="B32" s="50"/>
      <c r="C32" s="47"/>
      <c r="D32" s="22"/>
      <c r="E32" s="51"/>
      <c r="F32" s="22"/>
      <c r="G32" s="22"/>
    </row>
    <row r="33" spans="1:7" s="2" customFormat="1" ht="15" customHeight="1" x14ac:dyDescent="0.15">
      <c r="A33" s="24"/>
      <c r="B33" s="50"/>
      <c r="C33" s="47"/>
      <c r="D33" s="22"/>
      <c r="E33"/>
      <c r="F33" s="22"/>
      <c r="G33" s="22"/>
    </row>
    <row r="34" spans="1:7" s="2" customFormat="1" ht="15" customHeight="1" x14ac:dyDescent="0.15">
      <c r="A34" s="24"/>
      <c r="B34" s="4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1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386363.63636363635</v>
      </c>
      <c r="F45" s="36">
        <f>SUM(F16:F44)</f>
        <v>38636.363636363632</v>
      </c>
      <c r="G45" s="36">
        <f>SUM(G16:G44)</f>
        <v>425000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2017-09-14T06:19:26Z</cp:lastPrinted>
  <dcterms:created xsi:type="dcterms:W3CDTF">2014-08-18T10:42:20Z</dcterms:created>
  <dcterms:modified xsi:type="dcterms:W3CDTF">2017-09-15T04:16:29Z</dcterms:modified>
</cp:coreProperties>
</file>