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15" windowWidth="13665" windowHeight="8310" activeTab="1"/>
  </bookViews>
  <sheets>
    <sheet name="데스크탑 (2)" sheetId="7" r:id="rId1"/>
    <sheet name="데스크탑" sheetId="6" r:id="rId2"/>
  </sheets>
  <calcPr calcId="145621"/>
</workbook>
</file>

<file path=xl/calcChain.xml><?xml version="1.0" encoding="utf-8"?>
<calcChain xmlns="http://schemas.openxmlformats.org/spreadsheetml/2006/main">
  <c r="E27" i="7" l="1"/>
  <c r="G26" i="7"/>
  <c r="F25" i="7"/>
  <c r="G25" i="7" s="1"/>
  <c r="E24" i="7"/>
  <c r="F24" i="7" s="1"/>
  <c r="G24" i="7" s="1"/>
  <c r="F23" i="7"/>
  <c r="G23" i="7" s="1"/>
  <c r="E23" i="7"/>
  <c r="E22" i="7"/>
  <c r="E21" i="7"/>
  <c r="E20" i="7"/>
  <c r="F20" i="7" s="1"/>
  <c r="G20" i="7" s="1"/>
  <c r="F19" i="7"/>
  <c r="G19" i="7" s="1"/>
  <c r="E19" i="7"/>
  <c r="E18" i="7"/>
  <c r="E17" i="7"/>
  <c r="E16" i="7"/>
  <c r="E45" i="7" s="1"/>
  <c r="G27" i="7" l="1"/>
  <c r="G22" i="7"/>
  <c r="F18" i="7"/>
  <c r="G18" i="7" s="1"/>
  <c r="F22" i="7"/>
  <c r="F27" i="7"/>
  <c r="F17" i="7"/>
  <c r="G17" i="7" s="1"/>
  <c r="F21" i="7"/>
  <c r="G21" i="7" s="1"/>
  <c r="F16" i="7"/>
  <c r="E27" i="6"/>
  <c r="G26" i="6"/>
  <c r="F45" i="7" l="1"/>
  <c r="G16" i="7"/>
  <c r="G45" i="7" s="1"/>
  <c r="B11" i="7" s="1"/>
  <c r="F27" i="6"/>
  <c r="G27" i="6" s="1"/>
  <c r="E17" i="6"/>
  <c r="F17" i="6" s="1"/>
  <c r="G17" i="6" s="1"/>
  <c r="E21" i="6"/>
  <c r="F21" i="6" s="1"/>
  <c r="G21" i="6" s="1"/>
  <c r="E22" i="6"/>
  <c r="F22" i="6" s="1"/>
  <c r="G22" i="6" s="1"/>
  <c r="E23" i="6"/>
  <c r="F23" i="6" s="1"/>
  <c r="G23" i="6" s="1"/>
  <c r="E24" i="6"/>
  <c r="E18" i="6"/>
  <c r="E19" i="6"/>
  <c r="F19" i="6" s="1"/>
  <c r="G19" i="6" s="1"/>
  <c r="E20" i="6"/>
  <c r="F20" i="6" s="1"/>
  <c r="G20" i="6" s="1"/>
  <c r="E16" i="6"/>
  <c r="F16" i="6" s="1"/>
  <c r="G16" i="6" s="1"/>
  <c r="F18" i="6"/>
  <c r="G18" i="6" s="1"/>
  <c r="F24" i="6"/>
  <c r="G24" i="6" s="1"/>
  <c r="F25" i="6"/>
  <c r="G25" i="6" s="1"/>
  <c r="E45" i="6" l="1"/>
  <c r="G45" i="6"/>
  <c r="B11" i="6" s="1"/>
  <c r="F45" i="6"/>
</calcChain>
</file>

<file path=xl/sharedStrings.xml><?xml version="1.0" encoding="utf-8"?>
<sst xmlns="http://schemas.openxmlformats.org/spreadsheetml/2006/main" count="70" uniqueCount="42">
  <si>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</si>
  <si>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</si>
  <si>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</si>
  <si>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</si>
  <si>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</si>
  <si>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</si>
  <si>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</si>
  <si>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</si>
  <si>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</si>
  <si>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</si>
  <si>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</si>
  <si>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</si>
  <si>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</si>
  <si>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</si>
  <si>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</si>
  <si>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</si>
  <si>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</si>
  <si>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</si>
  <si>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</si>
  <si>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</si>
  <si>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</si>
  <si>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</si>
  <si>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</si>
  <si>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강원대학교</t>
    <phoneticPr fontId="2" type="noConversion"/>
  </si>
  <si>
    <t>HP 600 G2 SFF</t>
    <phoneticPr fontId="2" type="noConversion"/>
  </si>
  <si>
    <t>인텔 i5-6500</t>
    <phoneticPr fontId="2" type="noConversion"/>
  </si>
  <si>
    <t>1TB 7200RPM HDD</t>
    <phoneticPr fontId="2" type="noConversion"/>
  </si>
  <si>
    <t>Intel HD530 Graphics</t>
    <phoneticPr fontId="2" type="noConversion"/>
  </si>
  <si>
    <t>Free DOS</t>
    <phoneticPr fontId="2" type="noConversion"/>
  </si>
  <si>
    <t>인텔 Q150 칩셋</t>
    <phoneticPr fontId="2" type="noConversion"/>
  </si>
  <si>
    <t>전면 USB 3.0 2개 / USB 2.0 2개</t>
    <phoneticPr fontId="2" type="noConversion"/>
  </si>
  <si>
    <t>hp 500-151kr</t>
    <phoneticPr fontId="2" type="noConversion"/>
  </si>
  <si>
    <t>인텔 H110 칩셋</t>
    <phoneticPr fontId="2" type="noConversion"/>
  </si>
  <si>
    <t>16GB DDR3 RAM (최대 16GB)</t>
    <phoneticPr fontId="2" type="noConversion"/>
  </si>
  <si>
    <t>전면 USB 3.0 2개</t>
    <phoneticPr fontId="2" type="noConversion"/>
  </si>
  <si>
    <t>후면 USB 3.0 2개 / USB 2.0 2개</t>
    <phoneticPr fontId="2" type="noConversion"/>
  </si>
  <si>
    <t xml:space="preserve">디스플레이 포트 2개 + VGA 포트 1개 </t>
    <phoneticPr fontId="2" type="noConversion"/>
  </si>
  <si>
    <t>(최대 3개의 모니터 연결)</t>
    <phoneticPr fontId="2" type="noConversion"/>
  </si>
  <si>
    <t>16GB DDR4 RAM (최대 64GB)</t>
    <phoneticPr fontId="2" type="noConversion"/>
  </si>
  <si>
    <t>후면 USB 3.0 2개 / USB 2.0 4개</t>
    <phoneticPr fontId="2" type="noConversion"/>
  </si>
  <si>
    <t>HDMI 포트 2개</t>
    <phoneticPr fontId="2" type="noConversion"/>
  </si>
  <si>
    <t>(최대 2개의 모니터 연결)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</si>
</sst>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904875</xdr:colOff>
      <xdr:row>18</xdr:row>
      <xdr:rowOff>57150</xdr:rowOff>
    </xdr:from>
    <xdr:to>
      <xdr:col>6</xdr:col>
      <xdr:colOff>981075</xdr:colOff>
      <xdr:row>29</xdr:row>
      <xdr:rowOff>95250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3810000"/>
          <a:ext cx="2133600" cy="213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285749</xdr:colOff>
      <xdr:row>18</xdr:row>
      <xdr:rowOff>19049</xdr:rowOff>
    </xdr:from>
    <xdr:to>
      <xdr:col>4</xdr:col>
      <xdr:colOff>818008</xdr:colOff>
      <xdr:row>30</xdr:row>
      <xdr:rowOff>0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599" y="3771899"/>
          <a:ext cx="1484759" cy="22669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676275</xdr:colOff>
      <xdr:row>17</xdr:row>
      <xdr:rowOff>123824</xdr:rowOff>
    </xdr:from>
    <xdr:to>
      <xdr:col>6</xdr:col>
      <xdr:colOff>579672</xdr:colOff>
      <xdr:row>33</xdr:row>
      <xdr:rowOff>91103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125" y="3686174"/>
          <a:ext cx="2913297" cy="3015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4" workbookViewId="0">
      <selection activeCell="I33" sqref="I3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4" t="s">
        <v>2</v>
      </c>
      <c r="B1" s="44"/>
      <c r="C1" s="44"/>
      <c r="D1" s="44"/>
      <c r="E1" s="44"/>
      <c r="F1" s="44"/>
      <c r="G1" s="44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5" t="s">
        <v>23</v>
      </c>
      <c r="B4" s="45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770000</v>
      </c>
      <c r="C11" s="5"/>
      <c r="D11" s="5"/>
      <c r="E11" s="5"/>
    </row>
    <row r="12" spans="1:7" ht="15" customHeight="1" x14ac:dyDescent="0.15">
      <c r="A12" s="3" t="s">
        <v>5</v>
      </c>
      <c r="B12" s="41">
        <v>42829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4" si="0">C16*D16</f>
        <v>0</v>
      </c>
      <c r="F16" s="20">
        <f t="shared" ref="F16:F24" si="1">E16*10%</f>
        <v>0</v>
      </c>
      <c r="G16" s="21">
        <f t="shared" ref="G16:G27" si="2">SUM(E16:F16)</f>
        <v>0</v>
      </c>
    </row>
    <row r="17" spans="1:9" s="3" customFormat="1" ht="15" customHeight="1" x14ac:dyDescent="0.15">
      <c r="A17" s="22" t="s">
        <v>21</v>
      </c>
      <c r="B17" s="22" t="s">
        <v>31</v>
      </c>
      <c r="C17" s="17">
        <v>1</v>
      </c>
      <c r="D17" s="23">
        <v>700000</v>
      </c>
      <c r="E17" s="19">
        <f t="shared" si="0"/>
        <v>700000</v>
      </c>
      <c r="F17" s="20">
        <f t="shared" si="1"/>
        <v>70000</v>
      </c>
      <c r="G17" s="20">
        <f t="shared" si="2"/>
        <v>770000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25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32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33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2" t="s">
        <v>26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  <c r="I22" s="39"/>
    </row>
    <row r="23" spans="1:9" s="3" customFormat="1" ht="15" customHeight="1" x14ac:dyDescent="0.15">
      <c r="A23" s="22"/>
      <c r="B23" s="42" t="s">
        <v>22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2" t="s">
        <v>27</v>
      </c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2" t="s">
        <v>28</v>
      </c>
      <c r="C25" s="17"/>
      <c r="D25" s="23"/>
      <c r="E25" s="19"/>
      <c r="F25" s="20">
        <f>E25*10%</f>
        <v>0</v>
      </c>
      <c r="G25" s="20">
        <f t="shared" si="2"/>
        <v>0</v>
      </c>
    </row>
    <row r="26" spans="1:9" s="3" customFormat="1" ht="15" customHeight="1" x14ac:dyDescent="0.15">
      <c r="A26" s="22"/>
      <c r="B26" s="42" t="s">
        <v>40</v>
      </c>
      <c r="C26" s="17"/>
      <c r="D26" s="23"/>
      <c r="E26" s="19"/>
      <c r="F26" s="20"/>
      <c r="G26" s="20">
        <f t="shared" si="2"/>
        <v>0</v>
      </c>
    </row>
    <row r="27" spans="1:9" s="3" customFormat="1" ht="15" customHeight="1" x14ac:dyDescent="0.15">
      <c r="A27" s="22"/>
      <c r="B27" s="42" t="s">
        <v>41</v>
      </c>
      <c r="C27" s="17"/>
      <c r="D27" s="23"/>
      <c r="E27" s="19">
        <f t="shared" ref="E27" si="3">C27*D27</f>
        <v>0</v>
      </c>
      <c r="F27" s="20">
        <f>E27*10%</f>
        <v>0</v>
      </c>
      <c r="G27" s="20">
        <f t="shared" si="2"/>
        <v>0</v>
      </c>
    </row>
    <row r="28" spans="1:9" s="3" customFormat="1" ht="15" customHeight="1" x14ac:dyDescent="0.15">
      <c r="A28" s="22"/>
      <c r="B28" s="42" t="s">
        <v>34</v>
      </c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2" t="s">
        <v>35</v>
      </c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700000</v>
      </c>
      <c r="F45" s="33">
        <f>SUM(F16:F44)</f>
        <v>70000</v>
      </c>
      <c r="G45" s="33">
        <f>SUM(G16:G44)</f>
        <v>770000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0" workbookViewId="0">
      <selection activeCell="D37" sqref="D37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4" t="s">
        <v>2</v>
      </c>
      <c r="B1" s="44"/>
      <c r="C1" s="44"/>
      <c r="D1" s="44"/>
      <c r="E1" s="44"/>
      <c r="F1" s="44"/>
      <c r="G1" s="44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5" t="s">
        <v>23</v>
      </c>
      <c r="B4" s="45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880000</v>
      </c>
      <c r="C11" s="5"/>
      <c r="D11" s="5"/>
      <c r="E11" s="5"/>
    </row>
    <row r="12" spans="1:7" ht="15" customHeight="1" x14ac:dyDescent="0.15">
      <c r="A12" s="3" t="s">
        <v>5</v>
      </c>
      <c r="B12" s="41">
        <v>42829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24</v>
      </c>
      <c r="C17" s="17">
        <v>1</v>
      </c>
      <c r="D17" s="23">
        <v>800000</v>
      </c>
      <c r="E17" s="19">
        <f t="shared" si="0"/>
        <v>800000</v>
      </c>
      <c r="F17" s="20">
        <f t="shared" si="1"/>
        <v>80000</v>
      </c>
      <c r="G17" s="20">
        <f t="shared" si="2"/>
        <v>880000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25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29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38</v>
      </c>
      <c r="C21" s="17"/>
      <c r="D21" s="23"/>
      <c r="E21" s="19">
        <f t="shared" ref="E21:E24" si="3">C21*D21</f>
        <v>0</v>
      </c>
      <c r="F21" s="20">
        <f t="shared" si="1"/>
        <v>0</v>
      </c>
      <c r="G21" s="20">
        <f t="shared" ref="G21:G25" si="4">SUM(E21:F21)</f>
        <v>0</v>
      </c>
    </row>
    <row r="22" spans="1:9" s="3" customFormat="1" ht="15" customHeight="1" x14ac:dyDescent="0.15">
      <c r="A22" s="22"/>
      <c r="B22" s="42" t="s">
        <v>26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  <c r="I22" s="39"/>
    </row>
    <row r="23" spans="1:9" s="3" customFormat="1" ht="15" customHeight="1" x14ac:dyDescent="0.15">
      <c r="A23" s="22"/>
      <c r="B23" s="42" t="s">
        <v>22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 t="s">
        <v>27</v>
      </c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 t="s">
        <v>28</v>
      </c>
      <c r="C25" s="17"/>
      <c r="D25" s="23"/>
      <c r="E25" s="19"/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/>
      <c r="B26" s="42" t="s">
        <v>36</v>
      </c>
      <c r="C26" s="17"/>
      <c r="D26" s="23"/>
      <c r="E26" s="19"/>
      <c r="F26" s="20"/>
      <c r="G26" s="20">
        <f t="shared" ref="G26:G27" si="5">SUM(E26:F26)</f>
        <v>0</v>
      </c>
    </row>
    <row r="27" spans="1:9" s="3" customFormat="1" ht="15" customHeight="1" x14ac:dyDescent="0.15">
      <c r="A27" s="22"/>
      <c r="B27" s="42" t="s">
        <v>37</v>
      </c>
      <c r="C27" s="17"/>
      <c r="D27" s="23"/>
      <c r="E27" s="19">
        <f t="shared" ref="E27" si="6">C27*D27</f>
        <v>0</v>
      </c>
      <c r="F27" s="20">
        <f>E27*10%</f>
        <v>0</v>
      </c>
      <c r="G27" s="20">
        <f t="shared" si="5"/>
        <v>0</v>
      </c>
    </row>
    <row r="28" spans="1:9" s="3" customFormat="1" ht="15" customHeight="1" x14ac:dyDescent="0.15">
      <c r="A28" s="22"/>
      <c r="B28" s="42" t="s">
        <v>30</v>
      </c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2" t="s">
        <v>39</v>
      </c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800000</v>
      </c>
      <c r="F45" s="33">
        <f>SUM(F16:F44)</f>
        <v>80000</v>
      </c>
      <c r="G45" s="33">
        <f>SUM(G16:G44)</f>
        <v>880000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데스크탑 (2)</vt:lpstr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2017-04-04T01:19:41Z</cp:lastPrinted>
  <dcterms:created xsi:type="dcterms:W3CDTF">2001-08-16T09:14:24Z</dcterms:created>
  <dcterms:modified xsi:type="dcterms:W3CDTF">2017-04-04T06:36:08Z</dcterms:modified>
</cp:coreProperties>
</file>