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1835" windowHeight="8730"/>
  </bookViews>
  <sheets>
    <sheet name="견적서 (2)" sheetId="3" r:id="rId1"/>
  </sheets>
  <calcPr calcId="145621"/>
</workbook>
</file>

<file path=xl/calcChain.xml><?xml version="1.0" encoding="utf-8"?>
<calcChain xmlns="http://schemas.openxmlformats.org/spreadsheetml/2006/main">
  <c r="D17" i="3" l="1"/>
  <c r="F43" i="3" l="1"/>
  <c r="E43" i="3"/>
  <c r="G43" i="3" s="1"/>
  <c r="E42" i="3"/>
  <c r="E41" i="3"/>
  <c r="F41" i="3" s="1"/>
  <c r="G41" i="3" s="1"/>
  <c r="G40" i="3"/>
  <c r="F40" i="3"/>
  <c r="E40" i="3"/>
  <c r="F39" i="3"/>
  <c r="E39" i="3"/>
  <c r="G39" i="3" s="1"/>
  <c r="E38" i="3"/>
  <c r="E37" i="3"/>
  <c r="F37" i="3" s="1"/>
  <c r="G37" i="3" s="1"/>
  <c r="G36" i="3"/>
  <c r="F36" i="3"/>
  <c r="E36" i="3"/>
  <c r="F35" i="3"/>
  <c r="E35" i="3"/>
  <c r="G35" i="3" s="1"/>
  <c r="E34" i="3"/>
  <c r="E33" i="3"/>
  <c r="F33" i="3" s="1"/>
  <c r="G33" i="3" s="1"/>
  <c r="G32" i="3"/>
  <c r="F32" i="3"/>
  <c r="E32" i="3"/>
  <c r="F31" i="3"/>
  <c r="E31" i="3"/>
  <c r="G31" i="3" s="1"/>
  <c r="E30" i="3"/>
  <c r="E29" i="3"/>
  <c r="F29" i="3" s="1"/>
  <c r="G29" i="3" s="1"/>
  <c r="E28" i="3"/>
  <c r="F28" i="3" s="1"/>
  <c r="G28" i="3" s="1"/>
  <c r="F27" i="3"/>
  <c r="E27" i="3"/>
  <c r="G27" i="3" s="1"/>
  <c r="E26" i="3"/>
  <c r="E18" i="3"/>
  <c r="F18" i="3" s="1"/>
  <c r="G18" i="3" s="1"/>
  <c r="E17" i="3"/>
  <c r="F17" i="3" s="1"/>
  <c r="G17" i="3" s="1"/>
  <c r="F16" i="3"/>
  <c r="E16" i="3"/>
  <c r="B12" i="3"/>
  <c r="E44" i="3" l="1"/>
  <c r="G30" i="3"/>
  <c r="G16" i="3"/>
  <c r="F26" i="3"/>
  <c r="G26" i="3" s="1"/>
  <c r="F30" i="3"/>
  <c r="F34" i="3"/>
  <c r="F44" i="3" s="1"/>
  <c r="F38" i="3"/>
  <c r="G38" i="3" s="1"/>
  <c r="F42" i="3"/>
  <c r="G42" i="3" s="1"/>
  <c r="G34" i="3" l="1"/>
  <c r="G44" i="3" s="1"/>
  <c r="B11" i="3" s="1"/>
</calcChain>
</file>

<file path=xl/sharedStrings.xml><?xml version="1.0" encoding="utf-8"?>
<sst xmlns="http://schemas.openxmlformats.org/spreadsheetml/2006/main" count="31" uniqueCount="31">
  <si>
    <t>아래와 같이 견적합니다.</t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</si>
  <si>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</si>
  <si>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</si>
  <si>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</si>
  <si>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</si>
  <si>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</si>
  <si>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</si>
  <si>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</si>
  <si>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</si>
  <si>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</si>
  <si>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</si>
  <si>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</si>
  <si>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</si>
  <si>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</si>
  <si>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견 적 합 계 :</t>
    <phoneticPr fontId="3" type="noConversion"/>
  </si>
  <si>
    <t xml:space="preserve">견 적 일 자 : </t>
    <phoneticPr fontId="3" type="noConversion"/>
  </si>
  <si>
    <t>인쇄해상도 : 흑백 최대 1200 x 600dpi / 컬러 최대 4800 x 1200dpi</t>
    <phoneticPr fontId="3" type="noConversion"/>
  </si>
  <si>
    <t>스캔해상도 : 최대4800dpi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</si>
  <si>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</si>
  <si>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</si>
  <si>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</si>
  <si>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</si>
  <si>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</si>
  <si>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복합기렌탈</t>
    <phoneticPr fontId="3" type="noConversion"/>
  </si>
  <si>
    <t>기본제공</t>
    <phoneticPr fontId="3" type="noConversion"/>
  </si>
  <si>
    <t>epson wf-r5691</t>
    <phoneticPr fontId="3" type="noConversion"/>
  </si>
  <si>
    <t>추가 검정 10원 / 컬러 50원</t>
    <phoneticPr fontId="3" type="noConversion"/>
  </si>
  <si>
    <t>인쇄속도 : 흑백 표준 20ppm / 컬러 표준 20ppm</t>
    <phoneticPr fontId="3" type="noConversion"/>
  </si>
  <si>
    <t>인쇄속도 : 흑백 최대 34ppm / 컬러 최대 30ppm</t>
    <phoneticPr fontId="3" type="noConversion"/>
  </si>
  <si>
    <t>한솔어린이집</t>
    <phoneticPr fontId="3" type="noConversion"/>
  </si>
  <si>
    <t>월  2,500매 약정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</si>
</sst>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41" fontId="4" fillId="0" borderId="10" xfId="1" applyFont="1" applyBorder="1" applyAlignment="1">
      <alignment horizontal="left"/>
    </xf>
    <xf numFmtId="41" fontId="4" fillId="0" borderId="9" xfId="1" applyFont="1" applyBorder="1" applyAlignment="1">
      <alignment vertical="center"/>
    </xf>
    <xf numFmtId="41" fontId="4" fillId="0" borderId="10" xfId="1" applyFont="1" applyBorder="1" applyAlignment="1"/>
    <xf numFmtId="0" fontId="4" fillId="0" borderId="10" xfId="0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vertical="center"/>
    </xf>
    <xf numFmtId="176" fontId="5" fillId="0" borderId="0" xfId="1" applyNumberFormat="1" applyFont="1" applyAlignment="1">
      <alignment horizontal="center" vertical="center"/>
    </xf>
    <xf numFmtId="41" fontId="5" fillId="0" borderId="0" xfId="0" applyNumberFormat="1" applyFont="1" applyAlignment="1">
      <alignment vertical="center"/>
    </xf>
    <xf numFmtId="0" fontId="8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809625</xdr:colOff>
      <xdr:row>26</xdr:row>
      <xdr:rowOff>95250</xdr:rowOff>
    </xdr:from>
    <xdr:to>
      <xdr:col>6</xdr:col>
      <xdr:colOff>714375</xdr:colOff>
      <xdr:row>41</xdr:row>
      <xdr:rowOff>152400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5372100"/>
          <a:ext cx="2914650" cy="2914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B27" sqref="B2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9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29</v>
      </c>
      <c r="B4" s="48"/>
      <c r="C4" s="7" t="s">
        <v>10</v>
      </c>
      <c r="D4" s="4"/>
      <c r="E4" s="4"/>
    </row>
    <row r="5" spans="1:7" ht="15" customHeight="1" x14ac:dyDescent="0.15">
      <c r="A5" s="41" t="s">
        <v>11</v>
      </c>
      <c r="B5" s="42"/>
      <c r="C5" s="9"/>
      <c r="D5" s="4"/>
      <c r="E5" s="4"/>
    </row>
    <row r="6" spans="1:7" ht="15" customHeight="1" x14ac:dyDescent="0.15">
      <c r="A6" s="41" t="s">
        <v>12</v>
      </c>
      <c r="B6" s="2"/>
      <c r="C6" s="4"/>
      <c r="D6" s="4"/>
      <c r="E6" s="4"/>
    </row>
    <row r="7" spans="1:7" ht="15" customHeight="1" x14ac:dyDescent="0.15">
      <c r="A7" s="41" t="s">
        <v>13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0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14</v>
      </c>
      <c r="B11" s="11">
        <f>G44</f>
        <v>89999.999999999985</v>
      </c>
      <c r="C11" s="4"/>
      <c r="D11" s="4"/>
      <c r="E11" s="4"/>
    </row>
    <row r="12" spans="1:7" ht="15" customHeight="1" x14ac:dyDescent="0.15">
      <c r="A12" s="2" t="s">
        <v>15</v>
      </c>
      <c r="B12" s="43">
        <f ca="1">NOW()</f>
        <v>42788.711495254633</v>
      </c>
      <c r="C12" s="4"/>
      <c r="D12" s="4"/>
      <c r="E12" s="4"/>
    </row>
    <row r="13" spans="1:7" ht="15" customHeight="1" x14ac:dyDescent="0.15">
      <c r="A13" s="2" t="s">
        <v>1</v>
      </c>
      <c r="B13" s="12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3" t="s">
        <v>2</v>
      </c>
      <c r="B15" s="13" t="s">
        <v>3</v>
      </c>
      <c r="C15" s="14" t="s">
        <v>4</v>
      </c>
      <c r="D15" s="14" t="s">
        <v>5</v>
      </c>
      <c r="E15" s="15" t="s">
        <v>6</v>
      </c>
      <c r="F15" s="15" t="s">
        <v>7</v>
      </c>
      <c r="G15" s="14" t="s">
        <v>8</v>
      </c>
    </row>
    <row r="16" spans="1:7" s="2" customFormat="1" ht="15" customHeight="1" x14ac:dyDescent="0.15">
      <c r="A16" s="16"/>
      <c r="B16" s="17"/>
      <c r="C16" s="18"/>
      <c r="D16" s="19"/>
      <c r="E16" s="20">
        <f>C16*D16</f>
        <v>0</v>
      </c>
      <c r="F16" s="21">
        <f>E16*10%</f>
        <v>0</v>
      </c>
      <c r="G16" s="22">
        <f>SUM(E16:F16)</f>
        <v>0</v>
      </c>
    </row>
    <row r="17" spans="1:9" s="2" customFormat="1" ht="15" customHeight="1" x14ac:dyDescent="0.15">
      <c r="A17" s="26" t="s">
        <v>23</v>
      </c>
      <c r="B17" s="26" t="s">
        <v>25</v>
      </c>
      <c r="C17" s="18">
        <v>1</v>
      </c>
      <c r="D17" s="24">
        <f>90000/1.1</f>
        <v>81818.181818181809</v>
      </c>
      <c r="E17" s="20">
        <f>C17*D17</f>
        <v>81818.181818181809</v>
      </c>
      <c r="F17" s="21">
        <f>E17*10%</f>
        <v>8181.8181818181811</v>
      </c>
      <c r="G17" s="21">
        <f>SUM(E17:F17)</f>
        <v>89999.999999999985</v>
      </c>
      <c r="I17" s="44"/>
    </row>
    <row r="18" spans="1:9" s="2" customFormat="1" ht="15" customHeight="1" x14ac:dyDescent="0.15">
      <c r="A18" s="26"/>
      <c r="B18" s="45"/>
      <c r="C18" s="18"/>
      <c r="D18" s="24"/>
      <c r="E18" s="20">
        <f>C18*D18</f>
        <v>0</v>
      </c>
      <c r="F18" s="21">
        <f>E18*10%</f>
        <v>0</v>
      </c>
      <c r="G18" s="21">
        <f>SUM(E18:F18)</f>
        <v>0</v>
      </c>
    </row>
    <row r="19" spans="1:9" s="2" customFormat="1" ht="15" customHeight="1" x14ac:dyDescent="0.15">
      <c r="A19" s="26"/>
      <c r="B19" s="23" t="s">
        <v>28</v>
      </c>
      <c r="C19" s="18"/>
      <c r="D19" s="24"/>
      <c r="E19" s="20"/>
      <c r="F19" s="21"/>
      <c r="G19" s="21"/>
    </row>
    <row r="20" spans="1:9" s="2" customFormat="1" ht="15" customHeight="1" x14ac:dyDescent="0.15">
      <c r="A20" s="26"/>
      <c r="B20" s="23" t="s">
        <v>27</v>
      </c>
      <c r="C20" s="18"/>
      <c r="D20" s="24"/>
      <c r="E20" s="20"/>
      <c r="F20" s="21"/>
      <c r="G20" s="21"/>
      <c r="I20" s="44"/>
    </row>
    <row r="21" spans="1:9" s="2" customFormat="1" ht="15" customHeight="1" x14ac:dyDescent="0.15">
      <c r="A21" s="26"/>
      <c r="B21" s="23" t="s">
        <v>16</v>
      </c>
      <c r="C21" s="18"/>
      <c r="D21" s="24"/>
      <c r="E21" s="20"/>
      <c r="F21" s="21"/>
      <c r="G21" s="21"/>
    </row>
    <row r="22" spans="1:9" s="2" customFormat="1" ht="15" customHeight="1" x14ac:dyDescent="0.15">
      <c r="A22" s="26"/>
      <c r="B22" s="23" t="s">
        <v>17</v>
      </c>
      <c r="C22" s="18"/>
      <c r="D22" s="24"/>
      <c r="E22" s="20"/>
      <c r="F22" s="21"/>
      <c r="G22" s="21"/>
    </row>
    <row r="23" spans="1:9" s="2" customFormat="1" ht="15" customHeight="1" x14ac:dyDescent="0.15">
      <c r="A23" s="26"/>
      <c r="B23" s="23"/>
      <c r="C23" s="18"/>
      <c r="D23" s="24"/>
      <c r="E23" s="20"/>
      <c r="F23" s="21"/>
      <c r="G23" s="21"/>
    </row>
    <row r="24" spans="1:9" s="2" customFormat="1" ht="15" customHeight="1" x14ac:dyDescent="0.15">
      <c r="A24" s="26"/>
      <c r="B24" s="23"/>
      <c r="C24" s="18"/>
      <c r="D24" s="24"/>
      <c r="E24" s="20"/>
      <c r="F24" s="21"/>
      <c r="G24" s="21"/>
    </row>
    <row r="25" spans="1:9" s="2" customFormat="1" ht="15" customHeight="1" x14ac:dyDescent="0.15">
      <c r="A25" s="26"/>
      <c r="B25" s="23"/>
      <c r="C25" s="18"/>
      <c r="D25" s="24"/>
      <c r="E25" s="20"/>
      <c r="F25" s="21"/>
      <c r="G25" s="21"/>
    </row>
    <row r="26" spans="1:9" s="2" customFormat="1" ht="15" customHeight="1" x14ac:dyDescent="0.15">
      <c r="A26" s="26" t="s">
        <v>24</v>
      </c>
      <c r="B26" s="46" t="s">
        <v>30</v>
      </c>
      <c r="C26" s="18"/>
      <c r="D26" s="24"/>
      <c r="E26" s="20">
        <f t="shared" ref="E26:E27" si="0">C26*D26</f>
        <v>0</v>
      </c>
      <c r="F26" s="21">
        <f t="shared" ref="F26:F27" si="1">E26*10%</f>
        <v>0</v>
      </c>
      <c r="G26" s="21">
        <f t="shared" ref="G26:G27" si="2">SUM(E26:F26)</f>
        <v>0</v>
      </c>
    </row>
    <row r="27" spans="1:9" s="2" customFormat="1" ht="15" customHeight="1" x14ac:dyDescent="0.15">
      <c r="A27" s="26"/>
      <c r="B27" s="25" t="s">
        <v>26</v>
      </c>
      <c r="C27" s="18"/>
      <c r="D27" s="24"/>
      <c r="E27" s="20">
        <f t="shared" si="0"/>
        <v>0</v>
      </c>
      <c r="F27" s="21">
        <f t="shared" si="1"/>
        <v>0</v>
      </c>
      <c r="G27" s="21">
        <f t="shared" si="2"/>
        <v>0</v>
      </c>
    </row>
    <row r="28" spans="1:9" s="2" customFormat="1" ht="15" customHeight="1" x14ac:dyDescent="0.15">
      <c r="A28" s="26"/>
      <c r="B28" s="25"/>
      <c r="C28" s="18"/>
      <c r="D28" s="24"/>
      <c r="E28" s="20">
        <f>C28*D28</f>
        <v>0</v>
      </c>
      <c r="F28" s="21">
        <f>E28*10%</f>
        <v>0</v>
      </c>
      <c r="G28" s="21">
        <f>SUM(E28:F28)</f>
        <v>0</v>
      </c>
    </row>
    <row r="29" spans="1:9" s="2" customFormat="1" ht="15" customHeight="1" x14ac:dyDescent="0.15">
      <c r="A29" s="26"/>
      <c r="B29" s="25"/>
      <c r="C29" s="18"/>
      <c r="D29" s="24"/>
      <c r="E29" s="20">
        <f t="shared" ref="E29:E39" si="3">C29*D29</f>
        <v>0</v>
      </c>
      <c r="F29" s="21">
        <f t="shared" ref="F29:F39" si="4">E29*10%</f>
        <v>0</v>
      </c>
      <c r="G29" s="21">
        <f t="shared" ref="G29:G39" si="5">SUM(E29:F29)</f>
        <v>0</v>
      </c>
    </row>
    <row r="30" spans="1:9" s="2" customFormat="1" ht="15" customHeight="1" x14ac:dyDescent="0.15">
      <c r="A30" s="26"/>
      <c r="B30" s="26"/>
      <c r="C30" s="18"/>
      <c r="D30" s="24"/>
      <c r="E30" s="20">
        <f t="shared" si="3"/>
        <v>0</v>
      </c>
      <c r="F30" s="21">
        <f t="shared" si="4"/>
        <v>0</v>
      </c>
      <c r="G30" s="21">
        <f t="shared" si="5"/>
        <v>0</v>
      </c>
    </row>
    <row r="31" spans="1:9" s="2" customFormat="1" ht="15" customHeight="1" x14ac:dyDescent="0.15">
      <c r="A31" s="26"/>
      <c r="B31" s="26"/>
      <c r="C31" s="18"/>
      <c r="D31" s="24"/>
      <c r="E31" s="20">
        <f t="shared" si="3"/>
        <v>0</v>
      </c>
      <c r="F31" s="21">
        <f t="shared" si="4"/>
        <v>0</v>
      </c>
      <c r="G31" s="21">
        <f t="shared" si="5"/>
        <v>0</v>
      </c>
    </row>
    <row r="32" spans="1:9" s="2" customFormat="1" ht="15" customHeight="1" x14ac:dyDescent="0.15">
      <c r="A32" s="26"/>
      <c r="B32" s="26"/>
      <c r="C32" s="18"/>
      <c r="D32" s="24"/>
      <c r="E32" s="20">
        <f t="shared" si="3"/>
        <v>0</v>
      </c>
      <c r="F32" s="21">
        <f t="shared" si="4"/>
        <v>0</v>
      </c>
      <c r="G32" s="21">
        <f t="shared" si="5"/>
        <v>0</v>
      </c>
    </row>
    <row r="33" spans="1:7" s="2" customFormat="1" ht="15" customHeight="1" x14ac:dyDescent="0.15">
      <c r="A33" s="26"/>
      <c r="B33" s="26"/>
      <c r="C33" s="18"/>
      <c r="D33" s="24"/>
      <c r="E33" s="20">
        <f t="shared" si="3"/>
        <v>0</v>
      </c>
      <c r="F33" s="21">
        <f t="shared" si="4"/>
        <v>0</v>
      </c>
      <c r="G33" s="21">
        <f t="shared" si="5"/>
        <v>0</v>
      </c>
    </row>
    <row r="34" spans="1:7" s="2" customFormat="1" ht="15" customHeight="1" x14ac:dyDescent="0.15">
      <c r="A34" s="26"/>
      <c r="B34" s="26"/>
      <c r="C34" s="18"/>
      <c r="D34" s="24"/>
      <c r="E34" s="20">
        <f t="shared" si="3"/>
        <v>0</v>
      </c>
      <c r="F34" s="21">
        <f t="shared" si="4"/>
        <v>0</v>
      </c>
      <c r="G34" s="21">
        <f t="shared" si="5"/>
        <v>0</v>
      </c>
    </row>
    <row r="35" spans="1:7" s="2" customFormat="1" ht="15" customHeight="1" x14ac:dyDescent="0.15">
      <c r="A35" s="26"/>
      <c r="B35" s="26"/>
      <c r="C35" s="18"/>
      <c r="D35" s="24"/>
      <c r="E35" s="20">
        <f t="shared" si="3"/>
        <v>0</v>
      </c>
      <c r="F35" s="21">
        <f t="shared" si="4"/>
        <v>0</v>
      </c>
      <c r="G35" s="21">
        <f t="shared" si="5"/>
        <v>0</v>
      </c>
    </row>
    <row r="36" spans="1:7" s="2" customFormat="1" ht="15" customHeight="1" x14ac:dyDescent="0.15">
      <c r="A36" s="26"/>
      <c r="B36" s="26"/>
      <c r="C36" s="18"/>
      <c r="D36" s="24"/>
      <c r="E36" s="20">
        <f t="shared" si="3"/>
        <v>0</v>
      </c>
      <c r="F36" s="21">
        <f t="shared" si="4"/>
        <v>0</v>
      </c>
      <c r="G36" s="21">
        <f t="shared" si="5"/>
        <v>0</v>
      </c>
    </row>
    <row r="37" spans="1:7" s="2" customFormat="1" ht="15" customHeight="1" x14ac:dyDescent="0.15">
      <c r="A37" s="26"/>
      <c r="B37" s="26"/>
      <c r="C37" s="18"/>
      <c r="D37" s="24"/>
      <c r="E37" s="20">
        <f t="shared" si="3"/>
        <v>0</v>
      </c>
      <c r="F37" s="21">
        <f t="shared" si="4"/>
        <v>0</v>
      </c>
      <c r="G37" s="21">
        <f t="shared" si="5"/>
        <v>0</v>
      </c>
    </row>
    <row r="38" spans="1:7" s="2" customFormat="1" ht="15" customHeight="1" x14ac:dyDescent="0.15">
      <c r="A38" s="26"/>
      <c r="B38" s="26"/>
      <c r="C38" s="18"/>
      <c r="D38" s="24"/>
      <c r="E38" s="20">
        <f t="shared" si="3"/>
        <v>0</v>
      </c>
      <c r="F38" s="21">
        <f t="shared" si="4"/>
        <v>0</v>
      </c>
      <c r="G38" s="21">
        <f t="shared" si="5"/>
        <v>0</v>
      </c>
    </row>
    <row r="39" spans="1:7" s="2" customFormat="1" ht="15" customHeight="1" x14ac:dyDescent="0.15">
      <c r="A39" s="26"/>
      <c r="B39" s="26"/>
      <c r="C39" s="18"/>
      <c r="D39" s="24"/>
      <c r="E39" s="20">
        <f t="shared" si="3"/>
        <v>0</v>
      </c>
      <c r="F39" s="21">
        <f t="shared" si="4"/>
        <v>0</v>
      </c>
      <c r="G39" s="21">
        <f t="shared" si="5"/>
        <v>0</v>
      </c>
    </row>
    <row r="40" spans="1:7" s="2" customFormat="1" ht="15" customHeight="1" x14ac:dyDescent="0.15">
      <c r="A40" s="26"/>
      <c r="B40" s="26"/>
      <c r="C40" s="18"/>
      <c r="D40" s="24"/>
      <c r="E40" s="20">
        <f>C40*D40</f>
        <v>0</v>
      </c>
      <c r="F40" s="21">
        <f>E40*10%</f>
        <v>0</v>
      </c>
      <c r="G40" s="21">
        <f>SUM(E40:F40)</f>
        <v>0</v>
      </c>
    </row>
    <row r="41" spans="1:7" s="2" customFormat="1" ht="15" customHeight="1" x14ac:dyDescent="0.15">
      <c r="A41" s="26"/>
      <c r="B41" s="26"/>
      <c r="C41" s="18"/>
      <c r="D41" s="24"/>
      <c r="E41" s="20">
        <f>C41*D41</f>
        <v>0</v>
      </c>
      <c r="F41" s="21">
        <f>E41*10%</f>
        <v>0</v>
      </c>
      <c r="G41" s="21">
        <f>SUM(E41:F41)</f>
        <v>0</v>
      </c>
    </row>
    <row r="42" spans="1:7" s="2" customFormat="1" ht="15" customHeight="1" x14ac:dyDescent="0.15">
      <c r="A42" s="28"/>
      <c r="B42" s="28"/>
      <c r="C42" s="27"/>
      <c r="D42" s="21"/>
      <c r="E42" s="20">
        <f>C42*D42</f>
        <v>0</v>
      </c>
      <c r="F42" s="21">
        <f>E42*10%</f>
        <v>0</v>
      </c>
      <c r="G42" s="21">
        <f>SUM(E42:F42)</f>
        <v>0</v>
      </c>
    </row>
    <row r="43" spans="1:7" s="2" customFormat="1" ht="15" customHeight="1" thickBot="1" x14ac:dyDescent="0.2">
      <c r="A43" s="29"/>
      <c r="B43" s="29"/>
      <c r="C43" s="30"/>
      <c r="D43" s="31"/>
      <c r="E43" s="20">
        <f>C43*D43</f>
        <v>0</v>
      </c>
      <c r="F43" s="21">
        <f>E43*10%</f>
        <v>0</v>
      </c>
      <c r="G43" s="21">
        <f>SUM(E43:F43)</f>
        <v>0</v>
      </c>
    </row>
    <row r="44" spans="1:7" s="2" customFormat="1" ht="15" customHeight="1" x14ac:dyDescent="0.15">
      <c r="A44" s="32" t="s">
        <v>18</v>
      </c>
      <c r="B44" s="8"/>
      <c r="C44" s="6"/>
      <c r="D44" s="33" t="s">
        <v>19</v>
      </c>
      <c r="E44" s="34">
        <f>SUM(E16:E43)</f>
        <v>81818.181818181809</v>
      </c>
      <c r="F44" s="35">
        <f>SUM(F16:F43)</f>
        <v>8181.8181818181811</v>
      </c>
      <c r="G44" s="35">
        <f>SUM(G16:G43)</f>
        <v>89999.999999999985</v>
      </c>
    </row>
    <row r="45" spans="1:7" s="2" customFormat="1" ht="15" customHeight="1" thickBot="1" x14ac:dyDescent="0.2">
      <c r="A45" s="36" t="s">
        <v>20</v>
      </c>
      <c r="B45" s="37" t="s">
        <v>21</v>
      </c>
      <c r="C45" s="38"/>
      <c r="D45" s="39"/>
      <c r="E45" s="40"/>
      <c r="F45" s="39"/>
      <c r="G45" s="39"/>
    </row>
    <row r="46" spans="1:7" s="2" customFormat="1" ht="15" customHeight="1" x14ac:dyDescent="0.15">
      <c r="A46" s="2" t="s">
        <v>22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8"/>
      <c r="B49" s="8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2015-09-14T04:24:07Z</cp:lastPrinted>
  <dcterms:created xsi:type="dcterms:W3CDTF">2015-09-14T04:21:30Z</dcterms:created>
  <dcterms:modified xsi:type="dcterms:W3CDTF">2017-02-22T08:04:45Z</dcterms:modified>
</cp:coreProperties>
</file>