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00g3" sheetId="2" r:id="rId1"/>
  </sheets>
  <calcPr calcId="125725"/>
</workbook>
</file>

<file path=xl/calcChain.xml><?xml version="1.0" encoding="utf-8"?>
<calcChain xmlns="http://schemas.openxmlformats.org/spreadsheetml/2006/main">
  <c r="D17" i="2"/>
  <c r="E30" l="1"/>
  <c r="E31"/>
  <c r="F31"/>
  <c r="G31"/>
  <c r="E32"/>
  <c r="F32"/>
  <c r="G32"/>
  <c r="E33"/>
  <c r="F33"/>
  <c r="G33" s="1"/>
  <c r="E34"/>
  <c r="F34"/>
  <c r="G34"/>
  <c r="E35"/>
  <c r="F35"/>
  <c r="G35"/>
  <c r="E36"/>
  <c r="F36"/>
  <c r="G36"/>
  <c r="E37"/>
  <c r="F37"/>
  <c r="G37" s="1"/>
  <c r="E38"/>
  <c r="F38"/>
  <c r="G38"/>
  <c r="E39"/>
  <c r="F39"/>
  <c r="G39"/>
  <c r="E40"/>
  <c r="F40"/>
  <c r="G40"/>
  <c r="E41"/>
  <c r="F41"/>
  <c r="G41" s="1"/>
  <c r="E42"/>
  <c r="F42"/>
  <c r="G42"/>
  <c r="E43"/>
  <c r="F43"/>
  <c r="G43"/>
  <c r="E44"/>
  <c r="F44"/>
  <c r="G44"/>
  <c r="F30" l="1"/>
  <c r="G30" s="1"/>
  <c r="E28" l="1"/>
  <c r="F28" s="1"/>
  <c r="E29" l="1"/>
  <c r="F29" l="1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E16"/>
  <c r="F16" s="1"/>
  <c r="F17" l="1"/>
  <c r="F45" s="1"/>
  <c r="E45"/>
  <c r="G19"/>
  <c r="G21"/>
  <c r="G16"/>
  <c r="G18"/>
  <c r="G20"/>
  <c r="G17" l="1"/>
  <c r="G45" s="1"/>
  <c r="B1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<sst xmlns="http://schemas.openxmlformats.org/spreadsheetml/2006/main" count="34" uniqueCount="34">
  <si>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</si>
  <si>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</si>
  <si>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</si>
  <si>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</si>
  <si>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</si>
  <si>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</si>
  <si>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</si>
  <si>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</si>
  <si>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</si>
  <si>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</si>
  <si>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</si>
  <si>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</si>
  <si>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</si>
  <si>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</si>
  <si>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</si>
  <si>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</si>
  <si>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</si>
  <si>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</si>
  <si>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</si>
  <si>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</si>
  <si>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</si>
  <si>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</si>
  <si>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</si>
  <si>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</si>
  <si>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</si>
  <si>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</si>
  <si>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</si>
  <si>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</si>
  <si>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</si>
  <si>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희망의일터</t>
    <phoneticPr fontId="3" type="noConversion"/>
  </si>
  <si>
    <t>1TB HDD</t>
    <phoneticPr fontId="3" type="noConversion"/>
  </si>
  <si>
    <t>4GB DDR4 Memory</t>
    <phoneticPr fontId="3" type="noConversion"/>
  </si>
  <si>
    <t>033-261-0199</t>
    <phoneticPr fontId="3" type="noConversion"/>
  </si>
  <si>
    <t>033-262-1799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</si>
</sst>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29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 t="s">
        <v>32</v>
      </c>
      <c r="C5" s="9"/>
      <c r="D5" s="4"/>
      <c r="E5" s="4"/>
    </row>
    <row r="6" spans="1:7" ht="15" customHeight="1">
      <c r="A6" s="2" t="s">
        <v>3</v>
      </c>
      <c r="B6" s="2" t="s">
        <v>33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550000</v>
      </c>
      <c r="C11" s="4"/>
      <c r="D11" s="4"/>
      <c r="E11" s="4"/>
    </row>
    <row r="12" spans="1:7" ht="15" customHeight="1">
      <c r="A12" s="2" t="s">
        <v>7</v>
      </c>
      <c r="B12" s="12">
        <v>42773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>
      <c r="A17" s="24" t="s">
        <v>21</v>
      </c>
      <c r="B17" s="25" t="s">
        <v>24</v>
      </c>
      <c r="C17" s="19">
        <v>1</v>
      </c>
      <c r="D17" s="26">
        <f>550000/1.1</f>
        <v>499999.99999999994</v>
      </c>
      <c r="E17" s="21">
        <f t="shared" si="0"/>
        <v>499999.99999999994</v>
      </c>
      <c r="F17" s="22">
        <f t="shared" si="1"/>
        <v>50000</v>
      </c>
      <c r="G17" s="22">
        <f t="shared" si="2"/>
        <v>550000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30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ref="E30:E44" si="6">C30*D30</f>
        <v>0</v>
      </c>
      <c r="F30" s="22">
        <f t="shared" ref="F30:F44" si="7">E30*10%</f>
        <v>0</v>
      </c>
      <c r="G30" s="22">
        <f t="shared" ref="G30:G44" si="8">SUM(E30:F30)</f>
        <v>0</v>
      </c>
    </row>
    <row r="31" spans="1:9" s="2" customFormat="1" ht="15" customHeight="1">
      <c r="A31" s="24"/>
      <c r="B31" s="28"/>
      <c r="C31" s="19"/>
      <c r="D31" s="26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>
      <c r="A32" s="24"/>
      <c r="B32" s="28"/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>
      <c r="A34" s="24"/>
      <c r="B34" s="43"/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>
      <c r="A35" s="24"/>
      <c r="B35" s="43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>
      <c r="A36" s="24"/>
      <c r="B36" s="28"/>
      <c r="C36" s="19"/>
      <c r="D36" s="22"/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>
      <c r="A37" s="24"/>
      <c r="B37" s="28"/>
      <c r="C37" s="19"/>
      <c r="D37" s="22"/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>
      <c r="A38" s="24"/>
      <c r="B38" s="28"/>
      <c r="C38" s="19"/>
      <c r="D38" s="22"/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>
      <c r="A39" s="24"/>
      <c r="B39" s="24"/>
      <c r="C39" s="19"/>
      <c r="D39" s="22"/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>
        <f>SUM(E16:E44)</f>
        <v>499999.99999999994</v>
      </c>
      <c r="F45" s="37">
        <f>SUM(F16:F44)</f>
        <v>50000</v>
      </c>
      <c r="G45" s="37">
        <f>SUM(G16:G44)</f>
        <v>550000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2017-02-07T00:07:13Z</dcterms:modified>
</cp:coreProperties>
</file>