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17" i="2" l="1"/>
  <c r="F27" i="2" l="1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G17" i="2" s="1"/>
  <c r="E45" i="2"/>
  <c r="G19" i="2"/>
  <c r="G21" i="2"/>
  <c r="G16" i="2"/>
  <c r="G18" i="2"/>
  <c r="G20" i="2"/>
  <c r="F45" i="2" l="1"/>
  <c r="G45" i="2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<sst xmlns="http://schemas.openxmlformats.org/spreadsheetml/2006/main" count="35" uniqueCount="35">
  <si>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</si>
  <si>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</si>
  <si>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</si>
  <si>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</si>
  <si>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</si>
  <si>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</si>
  <si>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</si>
  <si>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</si>
  <si>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</si>
  <si>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</si>
  <si>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</si>
  <si>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</si>
  <si>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</si>
  <si>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</si>
  <si>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</si>
  <si>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</si>
  <si>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</si>
  <si>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</si>
  <si>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</si>
  <si>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</si>
  <si>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</si>
  <si>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</si>
  <si>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</si>
  <si>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</si>
  <si>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</si>
  <si>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김보경세무회계사무소</t>
    <phoneticPr fontId="3" type="noConversion"/>
  </si>
  <si>
    <t>033-256-3331</t>
    <phoneticPr fontId="3" type="noConversion"/>
  </si>
  <si>
    <t>taxkim3331@naver.com</t>
    <phoneticPr fontId="3" type="noConversion"/>
  </si>
  <si>
    <t>인텔 i5-7500 3.4GHz (4 코어 / 4 쓰레드)</t>
    <phoneticPr fontId="3" type="noConversion"/>
  </si>
  <si>
    <t>intel HD630 Graphics</t>
    <phoneticPr fontId="3" type="noConversion"/>
  </si>
  <si>
    <t>HP 프로데스크 400 G4</t>
    <phoneticPr fontId="3" type="noConversion"/>
  </si>
  <si>
    <t>Windows 10</t>
    <phoneticPr fontId="3" type="noConversion"/>
  </si>
  <si>
    <t>오세응(010-2804-1600)</t>
    <phoneticPr fontId="3" type="noConversion"/>
  </si>
  <si>
    <t>8GB DDR4 Memory</t>
    <phoneticPr fontId="3" type="noConversion"/>
  </si>
  <si>
    <t>128GB SSD / 1TB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</si>
</sst>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10" fillId="0" borderId="9" xfId="1" applyFont="1" applyBorder="1" applyAlignment="1">
      <alignment horizontal="left"/>
    </xf>
    <xf numFmtId="0" fontId="8" fillId="0" borderId="0" xfId="0" applyFont="1" applyAlignment="1">
      <alignment vertical="center"/>
    </xf>
    <xf numFmtId="41" fontId="8" fillId="0" borderId="9" xfId="1" applyFont="1" applyFill="1" applyBorder="1" applyAlignment="1">
      <alignment horizontal="left"/>
    </xf>
    <xf numFmtId="0" fontId="11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38100</xdr:colOff>
          <xdr:row>28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266700</xdr:colOff>
          <xdr:row>42</xdr:row>
          <xdr:rowOff>47625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xkim3331@naver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8" sqref="E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1.2187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25</v>
      </c>
      <c r="B4" s="52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26</v>
      </c>
      <c r="C5" s="9"/>
      <c r="D5" s="4"/>
      <c r="E5" s="4"/>
    </row>
    <row r="6" spans="1:7" ht="15" customHeight="1" x14ac:dyDescent="0.15">
      <c r="A6" s="2" t="s">
        <v>3</v>
      </c>
      <c r="B6" s="50" t="s">
        <v>27</v>
      </c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2609999.9999999995</v>
      </c>
      <c r="C11" s="4"/>
      <c r="D11" s="4"/>
      <c r="E11" s="4"/>
    </row>
    <row r="12" spans="1:7" ht="15" customHeight="1" x14ac:dyDescent="0.15">
      <c r="A12" s="2" t="s">
        <v>7</v>
      </c>
      <c r="B12" s="12">
        <v>42885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46" t="s">
        <v>20</v>
      </c>
      <c r="B17" s="47" t="s">
        <v>30</v>
      </c>
      <c r="C17" s="19">
        <v>3</v>
      </c>
      <c r="D17" s="25">
        <f>870000/1.1</f>
        <v>790909.09090909082</v>
      </c>
      <c r="E17" s="21">
        <f t="shared" si="0"/>
        <v>2372727.2727272725</v>
      </c>
      <c r="F17" s="22">
        <f t="shared" si="1"/>
        <v>237272.72727272726</v>
      </c>
      <c r="G17" s="22">
        <f>E17+F17</f>
        <v>2609999.9999999995</v>
      </c>
      <c r="I17" s="26"/>
    </row>
    <row r="18" spans="1:9" s="2" customFormat="1" ht="15" customHeight="1" x14ac:dyDescent="0.15">
      <c r="A18" s="24"/>
      <c r="B18" s="43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28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33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 t="s">
        <v>29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9" t="s">
        <v>34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9" t="s">
        <v>21</v>
      </c>
      <c r="C23" s="19"/>
      <c r="D23" s="22"/>
      <c r="E23" s="41"/>
      <c r="F23" s="22">
        <f t="shared" si="1"/>
        <v>0</v>
      </c>
      <c r="G23" s="22">
        <f t="shared" si="2"/>
        <v>0</v>
      </c>
      <c r="I23" s="26"/>
    </row>
    <row r="24" spans="1:9" s="2" customFormat="1" ht="15" customHeight="1" x14ac:dyDescent="0.15">
      <c r="A24" s="24"/>
      <c r="B24" s="44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1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46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8"/>
      <c r="C31" s="19"/>
      <c r="D31" s="25"/>
      <c r="E31"/>
      <c r="F31" s="22"/>
      <c r="G31" s="22"/>
    </row>
    <row r="32" spans="1:9" s="2" customFormat="1" ht="15" customHeight="1" x14ac:dyDescent="0.15">
      <c r="A32" s="24"/>
      <c r="B32" s="1"/>
      <c r="C32" s="19"/>
      <c r="D32" s="25"/>
      <c r="E32" s="21"/>
      <c r="F32" s="22"/>
      <c r="G32" s="22"/>
    </row>
    <row r="33" spans="1:7" s="2" customFormat="1" ht="15" customHeight="1" x14ac:dyDescent="0.15">
      <c r="A33" s="24"/>
      <c r="B33" s="1"/>
      <c r="C33" s="19"/>
      <c r="D33" s="25"/>
      <c r="E33"/>
      <c r="F33" s="22"/>
      <c r="G33" s="22"/>
    </row>
    <row r="34" spans="1:7" s="2" customFormat="1" ht="15" customHeight="1" x14ac:dyDescent="0.15">
      <c r="A34" s="24"/>
      <c r="B34" s="45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2372727.2727272725</v>
      </c>
      <c r="F45" s="36">
        <f>SUM(F16:F44)</f>
        <v>237272.72727272726</v>
      </c>
      <c r="G45" s="36">
        <f>SUM(G16:G44)</f>
        <v>2609999.9999999995</v>
      </c>
    </row>
    <row r="46" spans="1:7" s="2" customFormat="1" ht="15" customHeight="1" thickBot="1" x14ac:dyDescent="0.2">
      <c r="A46" s="37" t="s">
        <v>18</v>
      </c>
      <c r="B46" s="38" t="s">
        <v>32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hotoshop.Image.7" shapeId="1025" r:id="rId5">
          <objectPr defaultSize="0" autoPict="0" r:id="rId6">
            <anchor mov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38100</xdr:colOff>
                <xdr:row>28</xdr:row>
                <xdr:rowOff>57150</xdr:rowOff>
              </to>
            </anchor>
          </objectPr>
        </oleObject>
      </mc:Choice>
      <mc:Fallback>
        <oleObject progId="Photoshop.Image.7" shapeId="1025" r:id="rId5"/>
      </mc:Fallback>
    </mc:AlternateContent>
    <mc:AlternateContent xmlns:mc="http://schemas.openxmlformats.org/markup-compatibility/2006">
      <mc:Choice Requires="x14">
        <oleObject progId="Photoshop.Image.7" shapeId="1028" r:id="rId7">
          <objectPr defaultSize="0" autoPict="0" r:id="rId8">
            <anchor moveWithCells="1">
              <from>
                <xdr:col>1</xdr:col>
                <xdr:colOff>0</xdr:colOff>
                <xdr:row>28</xdr:row>
                <xdr:rowOff>0</xdr:rowOff>
              </from>
              <to>
                <xdr:col>2</xdr:col>
                <xdr:colOff>266700</xdr:colOff>
                <xdr:row>42</xdr:row>
                <xdr:rowOff>47625</xdr:rowOff>
              </to>
            </anchor>
          </objectPr>
        </oleObject>
      </mc:Choice>
      <mc:Fallback>
        <oleObject progId="Photoshop.Image.7" shapeId="1028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2017-05-30T01:48:46Z</cp:lastPrinted>
  <dcterms:created xsi:type="dcterms:W3CDTF">2014-08-18T10:42:20Z</dcterms:created>
  <dcterms:modified xsi:type="dcterms:W3CDTF">2017-05-30T03:46:44Z</dcterms:modified>
</cp:coreProperties>
</file>