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435" windowWidth="13665" windowHeight="8490"/>
  </bookViews>
  <sheets>
    <sheet name="m277dw" sheetId="7" r:id="rId1"/>
  </sheets>
  <calcPr calcId="145621"/>
</workbook>
</file>

<file path=xl/calcChain.xml><?xml version="1.0" encoding="utf-8"?>
<calcChain xmlns="http://schemas.openxmlformats.org/spreadsheetml/2006/main">
  <c r="B12" i="7" l="1"/>
  <c r="E18" i="7" l="1"/>
  <c r="F18" i="7" s="1"/>
  <c r="G18" i="7" s="1"/>
  <c r="E17" i="7"/>
  <c r="F16" i="7"/>
  <c r="E16" i="7"/>
  <c r="E44" i="7" l="1"/>
  <c r="F17" i="7"/>
  <c r="G17" i="7" s="1"/>
  <c r="G16" i="7"/>
  <c r="F44" i="7" l="1"/>
  <c r="G44" i="7"/>
  <c r="B11" i="7" s="1"/>
</calcChain>
</file>

<file path=xl/sharedStrings.xml><?xml version="1.0" encoding="utf-8"?>
<sst xmlns="http://schemas.openxmlformats.org/spreadsheetml/2006/main" count="32" uniqueCount="32">
  <si>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</si>
  <si>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</si>
  <si>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</si>
  <si>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</si>
  <si>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</si>
  <si>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</si>
  <si>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</si>
  <si>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</si>
  <si>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</si>
  <si>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</si>
  <si>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</si>
  <si>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</si>
  <si>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</si>
  <si>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</si>
  <si>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</si>
  <si>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</si>
  <si>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</si>
  <si>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</si>
  <si>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견적담당 :</t>
    <phoneticPr fontId="2" type="noConversion"/>
  </si>
  <si>
    <t xml:space="preserve">* 결제계좌 : </t>
    <phoneticPr fontId="2" type="noConversion"/>
  </si>
  <si>
    <t>신한 110-138-600484 (씨넷 조규장)</t>
    <phoneticPr fontId="2" type="noConversion"/>
  </si>
  <si>
    <t>DMZ박물관</t>
    <phoneticPr fontId="2" type="noConversion"/>
  </si>
  <si>
    <t>바코드프린터</t>
    <phoneticPr fontId="2" type="noConversion"/>
  </si>
  <si>
    <t>[B-452]-Toshiba(일본)</t>
    <phoneticPr fontId="2" type="noConversion"/>
  </si>
  <si>
    <t>해상도:300dpi</t>
    <phoneticPr fontId="2" type="noConversion"/>
  </si>
  <si>
    <t>인쇄속도:102mm/sec</t>
    <phoneticPr fontId="2" type="noConversion"/>
  </si>
  <si>
    <t>인쇄폭:최대104mm</t>
    <phoneticPr fontId="2" type="noConversion"/>
  </si>
  <si>
    <t>메모리:16M flash/16SDRAM</t>
    <phoneticPr fontId="2" type="noConversion"/>
  </si>
  <si>
    <t>Cutter 장착</t>
    <phoneticPr fontId="2" type="noConversion"/>
  </si>
  <si>
    <t>조 규 장(010-2910-7760)</t>
    <phoneticPr fontId="2" type="noConversion"/>
  </si>
  <si>
    <t>033-680-8484</t>
    <phoneticPr fontId="2" type="noConversion"/>
  </si>
  <si>
    <t>033-634-8554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</si>
</sst>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4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3" fillId="0" borderId="0" xfId="0" applyFont="1" applyAlignment="1">
      <alignment horizontal="right" vertical="center"/>
    </xf>
    <xf numFmtId="41" fontId="5" fillId="0" borderId="9" xfId="1" applyFont="1" applyBorder="1" applyAlignment="1"/>
    <xf numFmtId="41" fontId="3" fillId="0" borderId="9" xfId="1" applyFont="1" applyBorder="1" applyAlignment="1"/>
    <xf numFmtId="41" fontId="3" fillId="0" borderId="9" xfId="1" applyFont="1" applyBorder="1" applyAlignment="1">
      <alignment horizontal="left"/>
    </xf>
    <xf numFmtId="41" fontId="8" fillId="0" borderId="9" xfId="1" applyFont="1" applyBorder="1" applyAlignment="1"/>
    <xf numFmtId="41" fontId="5" fillId="0" borderId="9" xfId="1" applyFont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41" fontId="5" fillId="0" borderId="0" xfId="1" applyFont="1" applyBorder="1" applyAlignment="1">
      <alignment horizontal="center"/>
    </xf>
    <xf numFmtId="0" fontId="5" fillId="0" borderId="9" xfId="0" applyFont="1" applyBorder="1"/>
    <xf numFmtId="41" fontId="8" fillId="0" borderId="9" xfId="1" applyFont="1" applyBorder="1" applyAlignment="1">
      <alignment horizontal="left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409576</xdr:colOff>
      <xdr:row>23</xdr:row>
      <xdr:rowOff>171450</xdr:rowOff>
    </xdr:from>
    <xdr:to>
      <xdr:col>5</xdr:col>
      <xdr:colOff>609600</xdr:colOff>
      <xdr:row>37</xdr:row>
      <xdr:rowOff>142874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1326" y="4876800"/>
          <a:ext cx="2638424" cy="26384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workbookViewId="0">
      <selection activeCell="I6" sqref="I6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9" t="s">
        <v>2</v>
      </c>
      <c r="B1" s="49"/>
      <c r="C1" s="49"/>
      <c r="D1" s="49"/>
      <c r="E1" s="49"/>
      <c r="F1" s="49"/>
      <c r="G1" s="49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50" t="s">
        <v>21</v>
      </c>
      <c r="B4" s="50"/>
      <c r="C4" s="40" t="s">
        <v>3</v>
      </c>
      <c r="D4" s="5"/>
      <c r="E4" s="5"/>
    </row>
    <row r="5" spans="1:7" ht="15" customHeight="1" x14ac:dyDescent="0.15">
      <c r="A5" s="43" t="s">
        <v>15</v>
      </c>
      <c r="B5" s="8" t="s">
        <v>31</v>
      </c>
      <c r="C5" s="9"/>
      <c r="D5" s="5"/>
      <c r="E5" s="5"/>
    </row>
    <row r="6" spans="1:7" ht="15" customHeight="1" x14ac:dyDescent="0.15">
      <c r="A6" s="43" t="s">
        <v>17</v>
      </c>
      <c r="B6" s="3" t="s">
        <v>30</v>
      </c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G44</f>
        <v>1672000</v>
      </c>
      <c r="C11" s="5"/>
      <c r="D11" s="5"/>
      <c r="E11" s="5"/>
    </row>
    <row r="12" spans="1:7" ht="15" customHeight="1" x14ac:dyDescent="0.15">
      <c r="A12" s="3" t="s">
        <v>5</v>
      </c>
      <c r="B12" s="41">
        <f ca="1">NOW()</f>
        <v>42788.672953472225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0" si="0">C16*D16</f>
        <v>0</v>
      </c>
      <c r="F16" s="20">
        <f t="shared" ref="F16:F26" si="1">E16*10%</f>
        <v>0</v>
      </c>
      <c r="G16" s="21">
        <f t="shared" ref="G16:G21" si="2">SUM(E16:F16)</f>
        <v>0</v>
      </c>
    </row>
    <row r="17" spans="1:9" s="3" customFormat="1" ht="15" customHeight="1" x14ac:dyDescent="0.15">
      <c r="A17" s="22" t="s">
        <v>22</v>
      </c>
      <c r="B17" s="52" t="s">
        <v>23</v>
      </c>
      <c r="C17" s="51">
        <v>1</v>
      </c>
      <c r="D17" s="23">
        <v>1520000</v>
      </c>
      <c r="E17" s="19">
        <f t="shared" si="0"/>
        <v>1520000</v>
      </c>
      <c r="F17" s="20">
        <f t="shared" si="1"/>
        <v>152000</v>
      </c>
      <c r="G17" s="20">
        <f t="shared" si="2"/>
        <v>1672000</v>
      </c>
      <c r="I17" s="39"/>
    </row>
    <row r="18" spans="1:9" s="3" customFormat="1" ht="15" customHeight="1" x14ac:dyDescent="0.15">
      <c r="A18" s="22"/>
      <c r="B18" s="42"/>
      <c r="C18" s="51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53" t="s">
        <v>24</v>
      </c>
      <c r="C19" s="51"/>
      <c r="D19" s="23"/>
      <c r="E19" s="19"/>
      <c r="F19" s="20"/>
      <c r="G19" s="20"/>
    </row>
    <row r="20" spans="1:9" s="3" customFormat="1" ht="15" customHeight="1" x14ac:dyDescent="0.15">
      <c r="A20" s="22"/>
      <c r="B20" s="53" t="s">
        <v>25</v>
      </c>
      <c r="C20" s="51"/>
      <c r="D20" s="23"/>
      <c r="E20" s="19"/>
      <c r="F20" s="20"/>
      <c r="G20" s="20"/>
      <c r="I20" s="39"/>
    </row>
    <row r="21" spans="1:9" s="3" customFormat="1" ht="15" customHeight="1" x14ac:dyDescent="0.15">
      <c r="A21" s="22"/>
      <c r="B21" s="53" t="s">
        <v>26</v>
      </c>
      <c r="C21" s="51"/>
      <c r="D21" s="23"/>
      <c r="E21" s="19"/>
      <c r="F21" s="20"/>
      <c r="G21" s="20"/>
    </row>
    <row r="22" spans="1:9" s="3" customFormat="1" ht="15" customHeight="1" x14ac:dyDescent="0.15">
      <c r="A22" s="22"/>
      <c r="B22" s="53" t="s">
        <v>27</v>
      </c>
      <c r="C22" s="51"/>
      <c r="D22" s="23"/>
      <c r="E22" s="19"/>
      <c r="F22" s="20"/>
      <c r="G22" s="20"/>
    </row>
    <row r="23" spans="1:9" s="3" customFormat="1" ht="15" customHeight="1" x14ac:dyDescent="0.15">
      <c r="A23" s="22"/>
      <c r="B23" s="53" t="s">
        <v>28</v>
      </c>
      <c r="C23" s="51"/>
      <c r="D23" s="23"/>
      <c r="E23" s="19"/>
      <c r="F23" s="20"/>
      <c r="G23" s="20"/>
    </row>
    <row r="24" spans="1:9" s="3" customFormat="1" ht="15" customHeight="1" x14ac:dyDescent="0.15">
      <c r="A24" s="22"/>
      <c r="B24" s="53"/>
      <c r="C24" s="51"/>
      <c r="D24" s="23"/>
      <c r="E24" s="19"/>
      <c r="F24" s="20"/>
      <c r="G24" s="20"/>
    </row>
    <row r="25" spans="1:9" s="3" customFormat="1" ht="15" customHeight="1" x14ac:dyDescent="0.15">
      <c r="A25" s="22"/>
      <c r="B25" s="48"/>
      <c r="C25" s="17"/>
      <c r="D25" s="23"/>
      <c r="E25" s="19"/>
      <c r="F25" s="20"/>
      <c r="G25" s="20"/>
    </row>
    <row r="26" spans="1:9" s="3" customFormat="1" ht="15" customHeight="1" x14ac:dyDescent="0.15">
      <c r="A26" s="22"/>
      <c r="B26" s="48"/>
      <c r="C26" s="17"/>
      <c r="D26" s="23"/>
      <c r="E26" s="19"/>
      <c r="F26" s="20"/>
      <c r="G26" s="20"/>
    </row>
    <row r="27" spans="1:9" s="3" customFormat="1" ht="15" customHeight="1" x14ac:dyDescent="0.15">
      <c r="A27" s="22"/>
      <c r="B27" s="47"/>
      <c r="C27" s="17"/>
      <c r="D27" s="23"/>
      <c r="E27" s="19"/>
      <c r="F27" s="20"/>
      <c r="G27" s="20"/>
    </row>
    <row r="28" spans="1:9" s="3" customFormat="1" ht="15" customHeight="1" x14ac:dyDescent="0.15">
      <c r="A28" s="22"/>
      <c r="B28" s="47"/>
      <c r="C28" s="17"/>
      <c r="D28" s="23"/>
      <c r="E28" s="19"/>
      <c r="F28" s="20"/>
      <c r="G28" s="20"/>
    </row>
    <row r="29" spans="1:9" s="3" customFormat="1" ht="15" customHeight="1" x14ac:dyDescent="0.15">
      <c r="A29" s="22"/>
      <c r="B29" s="47"/>
      <c r="C29" s="17"/>
      <c r="D29" s="23"/>
      <c r="E29" s="19"/>
      <c r="F29" s="20"/>
      <c r="G29" s="20"/>
    </row>
    <row r="30" spans="1:9" s="3" customFormat="1" ht="15" customHeight="1" x14ac:dyDescent="0.15">
      <c r="A30" s="22"/>
      <c r="B30" s="47"/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47"/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22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22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2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45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4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5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5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6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2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22"/>
      <c r="C41" s="17"/>
      <c r="D41" s="23"/>
      <c r="E41" s="19"/>
      <c r="F41" s="20"/>
      <c r="G41" s="20"/>
    </row>
    <row r="42" spans="1:7" s="3" customFormat="1" ht="15" customHeight="1" x14ac:dyDescent="0.15">
      <c r="A42" s="25"/>
      <c r="B42" s="25"/>
      <c r="C42" s="24"/>
      <c r="D42" s="20"/>
      <c r="E42" s="19"/>
      <c r="F42" s="20"/>
      <c r="G42" s="20"/>
    </row>
    <row r="43" spans="1:7" s="3" customFormat="1" ht="15" customHeight="1" thickBot="1" x14ac:dyDescent="0.2">
      <c r="A43" s="26"/>
      <c r="B43" s="26"/>
      <c r="C43" s="27"/>
      <c r="D43" s="28"/>
      <c r="E43" s="19"/>
      <c r="F43" s="20"/>
      <c r="G43" s="20"/>
    </row>
    <row r="44" spans="1:7" s="3" customFormat="1" ht="15" customHeight="1" x14ac:dyDescent="0.15">
      <c r="A44" s="29" t="s">
        <v>19</v>
      </c>
      <c r="B44" s="30" t="s">
        <v>20</v>
      </c>
      <c r="C44" s="7"/>
      <c r="D44" s="31" t="s">
        <v>13</v>
      </c>
      <c r="E44" s="32">
        <f>SUM(E16:E43)</f>
        <v>1520000</v>
      </c>
      <c r="F44" s="33">
        <f>SUM(F16:F43)</f>
        <v>152000</v>
      </c>
      <c r="G44" s="33">
        <f>SUM(G16:G43)</f>
        <v>1672000</v>
      </c>
    </row>
    <row r="45" spans="1:7" s="3" customFormat="1" ht="15" customHeight="1" thickBot="1" x14ac:dyDescent="0.2">
      <c r="A45" s="34" t="s">
        <v>18</v>
      </c>
      <c r="B45" s="35" t="s">
        <v>29</v>
      </c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30"/>
      <c r="B49" s="30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m277dw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2017-02-22T06:14:40Z</cp:lastPrinted>
  <dcterms:created xsi:type="dcterms:W3CDTF">2001-08-16T09:14:24Z</dcterms:created>
  <dcterms:modified xsi:type="dcterms:W3CDTF">2017-02-22T07:10:18Z</dcterms:modified>
</cp:coreProperties>
</file>